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5\"/>
    </mc:Choice>
  </mc:AlternateContent>
  <xr:revisionPtr revIDLastSave="0" documentId="13_ncr:1_{002AB554-3536-4040-ADB6-B52842048270}"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ДОХОДЫ!$A$5:$E$196</definedName>
    <definedName name="_xlnm._FilterDatabase" localSheetId="2" hidden="1">ИСТОЧНИКИ!$A$5:$E$5</definedName>
    <definedName name="_xlnm._FilterDatabase" localSheetId="1" hidden="1">РАСХОДЫ!$A$5:$E$425</definedName>
    <definedName name="_xlnm.Print_Area" localSheetId="0">ДОХОДЫ!$A$1:$E$196</definedName>
    <definedName name="_xlnm.Print_Area" localSheetId="1">РАСХОДЫ!$A$1:$E$425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3" l="1"/>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5" i="3"/>
  <c r="E46" i="3"/>
  <c r="E47" i="3"/>
  <c r="E48" i="3"/>
  <c r="E50" i="3"/>
  <c r="E51" i="3"/>
  <c r="E56" i="3"/>
  <c r="E57" i="3"/>
  <c r="E58" i="3"/>
  <c r="E59" i="3"/>
  <c r="E60" i="3"/>
  <c r="E61" i="3"/>
  <c r="E62" i="3"/>
  <c r="E63" i="3"/>
  <c r="E64" i="3"/>
  <c r="E65" i="3"/>
  <c r="E66" i="3"/>
  <c r="E67" i="3"/>
  <c r="E68" i="3"/>
  <c r="E72" i="3"/>
  <c r="E73" i="3"/>
  <c r="E74" i="3"/>
  <c r="E75" i="3"/>
  <c r="E76" i="3"/>
  <c r="E77" i="3"/>
  <c r="E78" i="3"/>
  <c r="E79" i="3"/>
  <c r="E80" i="3"/>
  <c r="E81" i="3"/>
  <c r="E82" i="3"/>
  <c r="E83" i="3"/>
  <c r="E84" i="3"/>
  <c r="E85" i="3"/>
  <c r="E86" i="3"/>
  <c r="E87" i="3"/>
  <c r="E88" i="3"/>
  <c r="E89" i="3"/>
  <c r="E90" i="3"/>
  <c r="E91" i="3"/>
  <c r="E94" i="3"/>
  <c r="E95" i="3"/>
  <c r="E96" i="3"/>
  <c r="E97" i="3"/>
  <c r="E98" i="3"/>
  <c r="E99" i="3"/>
  <c r="E100" i="3"/>
  <c r="E102" i="3"/>
  <c r="E103" i="3"/>
  <c r="E104" i="3"/>
  <c r="E105" i="3"/>
  <c r="E106" i="3"/>
  <c r="E107" i="3"/>
  <c r="E108" i="3"/>
  <c r="E109" i="3"/>
  <c r="E110" i="3"/>
  <c r="E111" i="3"/>
  <c r="E112" i="3"/>
  <c r="E113" i="3"/>
  <c r="E114" i="3"/>
  <c r="E115" i="3"/>
  <c r="E116" i="3"/>
  <c r="E117" i="3"/>
  <c r="E118" i="3"/>
  <c r="E119" i="3"/>
  <c r="E120" i="3"/>
  <c r="E121" i="3"/>
  <c r="E123" i="3"/>
  <c r="E127" i="3"/>
  <c r="E128" i="3"/>
  <c r="E129" i="3"/>
  <c r="E130" i="3"/>
  <c r="E131" i="3"/>
  <c r="E132" i="3"/>
  <c r="E133" i="3"/>
  <c r="E134" i="3"/>
  <c r="E135" i="3"/>
  <c r="E136" i="3"/>
  <c r="E137" i="3"/>
  <c r="E138" i="3"/>
  <c r="E139" i="3"/>
  <c r="E140"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5" i="3"/>
  <c r="E236" i="3"/>
  <c r="E237" i="3"/>
  <c r="E238" i="3"/>
  <c r="E239" i="3"/>
  <c r="E240" i="3"/>
  <c r="E241" i="3"/>
  <c r="E242" i="3"/>
  <c r="E243" i="3"/>
  <c r="E244" i="3"/>
  <c r="E245" i="3"/>
  <c r="E246" i="3"/>
  <c r="E247" i="3"/>
  <c r="E248" i="3"/>
  <c r="E249" i="3"/>
  <c r="E250" i="3"/>
  <c r="E251" i="3"/>
  <c r="E252" i="3"/>
  <c r="E253" i="3"/>
  <c r="E254" i="3"/>
  <c r="E256" i="3"/>
  <c r="E257" i="3"/>
  <c r="E258" i="3"/>
  <c r="E259" i="3"/>
  <c r="E260" i="3"/>
  <c r="E261" i="3"/>
  <c r="E262" i="3"/>
  <c r="E263" i="3"/>
  <c r="E264" i="3"/>
  <c r="E265" i="3"/>
  <c r="E266" i="3"/>
  <c r="E275" i="3"/>
  <c r="E276" i="3"/>
  <c r="E277" i="3"/>
  <c r="E278" i="3"/>
  <c r="E279" i="3"/>
  <c r="E280" i="3"/>
  <c r="E281" i="3"/>
  <c r="E282" i="3"/>
  <c r="E283" i="3"/>
  <c r="E284" i="3"/>
  <c r="E285" i="3"/>
  <c r="E286" i="3"/>
  <c r="E287" i="3"/>
  <c r="E288" i="3"/>
  <c r="E289" i="3"/>
  <c r="E290" i="3"/>
  <c r="E293" i="3"/>
  <c r="E294" i="3"/>
  <c r="E295" i="3"/>
  <c r="E296" i="3"/>
  <c r="E297" i="3"/>
  <c r="E298" i="3"/>
  <c r="E299" i="3"/>
  <c r="E300" i="3"/>
  <c r="E301" i="3"/>
  <c r="E302" i="3"/>
  <c r="E303" i="3"/>
  <c r="E304" i="3"/>
  <c r="E305" i="3"/>
  <c r="E306" i="3"/>
  <c r="E307" i="3"/>
  <c r="E308" i="3"/>
  <c r="E309" i="3"/>
  <c r="E310" i="3"/>
  <c r="E311" i="3"/>
  <c r="E312" i="3"/>
  <c r="E313" i="3"/>
  <c r="E314" i="3"/>
  <c r="E315" i="3"/>
  <c r="E317" i="3"/>
  <c r="E318" i="3"/>
  <c r="E319" i="3"/>
  <c r="E320" i="3"/>
  <c r="E321" i="3"/>
  <c r="E322" i="3"/>
  <c r="E323" i="3"/>
  <c r="E324" i="3"/>
  <c r="E325"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4" i="3"/>
  <c r="E375" i="3"/>
  <c r="E376" i="3"/>
  <c r="E377" i="3"/>
  <c r="E378" i="3"/>
  <c r="E379" i="3"/>
  <c r="E380" i="3"/>
  <c r="E381" i="3"/>
  <c r="E382" i="3"/>
  <c r="E383" i="3"/>
  <c r="E384" i="3"/>
  <c r="E385" i="3"/>
  <c r="E386" i="3"/>
  <c r="E387" i="3"/>
  <c r="E389" i="3"/>
  <c r="E390" i="3"/>
  <c r="E391" i="3"/>
  <c r="E392" i="3"/>
  <c r="E393" i="3"/>
  <c r="E394" i="3"/>
  <c r="E395" i="3"/>
  <c r="E396" i="3"/>
  <c r="E397" i="3"/>
  <c r="E398" i="3"/>
  <c r="E399" i="3"/>
  <c r="E400" i="3"/>
  <c r="E401" i="3"/>
  <c r="E402" i="3"/>
  <c r="E403" i="3"/>
  <c r="E404" i="3"/>
  <c r="E405" i="3"/>
  <c r="E416" i="3"/>
  <c r="E417" i="3"/>
  <c r="E418" i="3"/>
  <c r="E419" i="3"/>
  <c r="E420" i="3"/>
  <c r="E421" i="3"/>
  <c r="E422" i="3"/>
  <c r="E423" i="3"/>
  <c r="E424" i="3"/>
  <c r="E425" i="3"/>
  <c r="E7" i="3"/>
  <c r="E8" i="3"/>
  <c r="E9" i="3"/>
  <c r="E10" i="3"/>
  <c r="E11" i="3"/>
  <c r="E13" i="3"/>
  <c r="E14" i="3"/>
  <c r="E182" i="2"/>
  <c r="E181" i="2"/>
  <c r="E179" i="2"/>
  <c r="E174" i="2"/>
  <c r="E159" i="2"/>
  <c r="E129" i="2"/>
  <c r="E128" i="2"/>
  <c r="E125" i="2"/>
  <c r="E119" i="2"/>
  <c r="E116" i="2"/>
  <c r="E97" i="2"/>
  <c r="E85" i="2"/>
  <c r="E79" i="2"/>
  <c r="E40" i="2"/>
  <c r="E39" i="2"/>
  <c r="E23" i="2"/>
  <c r="E59" i="2"/>
  <c r="E60" i="2"/>
  <c r="E61" i="2"/>
  <c r="E62" i="2"/>
  <c r="E63" i="2"/>
  <c r="E64" i="2"/>
  <c r="E65" i="2"/>
  <c r="E66" i="2"/>
  <c r="E67" i="2"/>
  <c r="E68" i="2"/>
  <c r="E69" i="2"/>
  <c r="E70" i="2"/>
  <c r="E71" i="2"/>
  <c r="E72" i="2"/>
  <c r="E73" i="2"/>
  <c r="E74" i="2"/>
  <c r="E75" i="2"/>
  <c r="E76" i="2"/>
  <c r="E77" i="2"/>
  <c r="E78" i="2"/>
  <c r="E83" i="2"/>
  <c r="E84" i="2"/>
  <c r="E88" i="2"/>
  <c r="E89" i="2"/>
  <c r="E90" i="2"/>
  <c r="E91" i="2"/>
  <c r="E92" i="2"/>
  <c r="E93" i="2"/>
  <c r="E94" i="2"/>
  <c r="E95" i="2"/>
  <c r="E96" i="2"/>
  <c r="E100" i="2"/>
  <c r="E101" i="2"/>
  <c r="E102" i="2"/>
  <c r="E103" i="2"/>
  <c r="E104" i="2"/>
  <c r="E105" i="2"/>
  <c r="E106" i="2"/>
  <c r="E107" i="2"/>
  <c r="E108" i="2"/>
  <c r="E109" i="2"/>
  <c r="E110" i="2"/>
  <c r="E111" i="2"/>
  <c r="E112" i="2"/>
  <c r="E113" i="2"/>
  <c r="E114" i="2"/>
  <c r="E115" i="2"/>
  <c r="E124" i="2"/>
  <c r="E127"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62" i="2"/>
  <c r="E163" i="2"/>
  <c r="E164" i="2"/>
  <c r="E165" i="2"/>
  <c r="E166" i="2"/>
  <c r="E167" i="2"/>
  <c r="E168" i="2"/>
  <c r="E169" i="2"/>
  <c r="E170" i="2"/>
  <c r="E171" i="2"/>
  <c r="E172" i="2"/>
  <c r="E173" i="2"/>
  <c r="E178" i="2"/>
  <c r="E183" i="2"/>
  <c r="E184" i="2"/>
  <c r="E185" i="2"/>
  <c r="E186" i="2"/>
  <c r="E187" i="2"/>
  <c r="E188" i="2"/>
  <c r="E189" i="2"/>
  <c r="E190" i="2"/>
  <c r="E191" i="2"/>
  <c r="E192" i="2"/>
  <c r="E193" i="2"/>
  <c r="E194" i="2"/>
  <c r="E195" i="2"/>
  <c r="E196" i="2"/>
  <c r="E19" i="4"/>
  <c r="E20" i="4"/>
  <c r="E21" i="4"/>
  <c r="E22" i="4"/>
  <c r="E23" i="4"/>
  <c r="E24" i="4"/>
  <c r="E25" i="4"/>
  <c r="E26" i="4"/>
  <c r="E27" i="4"/>
  <c r="E28" i="4"/>
  <c r="E7" i="4"/>
  <c r="E12" i="4"/>
  <c r="E13" i="4"/>
  <c r="E14" i="4"/>
  <c r="E15" i="4"/>
  <c r="E16" i="4"/>
  <c r="E18" i="4"/>
  <c r="E6" i="4"/>
  <c r="E7" i="2"/>
  <c r="E8" i="2"/>
  <c r="E9" i="2"/>
  <c r="E10" i="2"/>
  <c r="E11" i="2"/>
  <c r="E12" i="2"/>
  <c r="E13" i="2"/>
  <c r="E14" i="2"/>
  <c r="E15" i="2"/>
  <c r="E16" i="2"/>
  <c r="E17" i="2"/>
  <c r="E18" i="2"/>
  <c r="E19" i="2"/>
  <c r="E20" i="2"/>
  <c r="E25" i="2"/>
  <c r="E26" i="2"/>
  <c r="E27" i="2"/>
  <c r="E28" i="2"/>
  <c r="E29" i="2"/>
  <c r="E30" i="2"/>
  <c r="E31" i="2"/>
  <c r="E32" i="2"/>
  <c r="E33" i="2"/>
  <c r="E34" i="2"/>
  <c r="E35" i="2"/>
  <c r="E36" i="2"/>
  <c r="E37" i="2"/>
  <c r="E38" i="2"/>
  <c r="E43" i="2"/>
  <c r="E44" i="2"/>
  <c r="E45" i="2"/>
  <c r="E46" i="2"/>
  <c r="E47" i="2"/>
  <c r="E48" i="2"/>
  <c r="E49" i="2"/>
  <c r="E50" i="2"/>
  <c r="E51" i="2"/>
  <c r="E52" i="2"/>
  <c r="E53" i="2"/>
  <c r="E54" i="2"/>
  <c r="E55" i="2"/>
  <c r="E56" i="2"/>
  <c r="E57" i="2"/>
  <c r="E58" i="2"/>
  <c r="E6" i="3" l="1"/>
  <c r="E6" i="2"/>
</calcChain>
</file>

<file path=xl/sharedStrings.xml><?xml version="1.0" encoding="utf-8"?>
<sst xmlns="http://schemas.openxmlformats.org/spreadsheetml/2006/main" count="1466" uniqueCount="955">
  <si>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</si>
  <si>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</si>
  <si>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</si>
  <si>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</si>
  <si>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</si>
  <si>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</si>
  <si>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</si>
  <si>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</si>
  <si>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</si>
  <si>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</si>
  <si>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</si>
  <si>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</si>
  <si>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</si>
  <si>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</si>
  <si>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</si>
  <si>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</si>
  <si>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</si>
  <si>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</si>
  <si>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</si>
  <si>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</si>
  <si>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</si>
  <si>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</si>
  <si>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</si>
  <si>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</si>
  <si>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</si>
  <si>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</si>
  <si>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</si>
  <si>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</si>
  <si>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</si>
  <si>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</si>
  <si>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</si>
  <si>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</si>
  <si>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</si>
  <si>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</si>
  <si>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</si>
  <si>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</si>
  <si>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</si>
  <si>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</si>
  <si>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</si>
  <si>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</si>
  <si>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</si>
  <si>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</si>
  <si>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</si>
  <si>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</si>
  <si>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</si>
  <si>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</si>
  <si>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</si>
  <si>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</si>
  <si>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</si>
  <si>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</si>
  <si>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</si>
  <si>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</si>
  <si>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</si>
  <si>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</si>
  <si>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</si>
  <si>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</si>
  <si>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</si>
  <si>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</si>
  <si>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</si>
  <si>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</si>
  <si>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</si>
  <si>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</si>
  <si>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</si>
  <si>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</si>
  <si>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</si>
  <si>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</si>
  <si>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</si>
  <si>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</si>
  <si>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</si>
  <si>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</si>
  <si>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</si>
  <si>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</si>
  <si>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</si>
  <si>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</si>
  <si>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</si>
  <si>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</si>
  <si>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</si>
  <si>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</si>
  <si>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</si>
  <si>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</si>
  <si>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</si>
  <si>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</si>
  <si>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</si>
  <si>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</si>
  <si>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</si>
  <si>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</si>
  <si>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</si>
  <si>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</si>
  <si>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</si>
  <si>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</si>
  <si>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</si>
  <si>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</si>
  <si>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</si>
  <si>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</si>
  <si>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</si>
  <si>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</si>
  <si>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</si>
  <si>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</si>
  <si>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</si>
  <si>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</si>
  <si>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</si>
  <si>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</si>
  <si>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</si>
  <si>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</si>
  <si>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</si>
  <si>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</si>
  <si>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</si>
  <si>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</si>
  <si>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</si>
  <si>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</si>
  <si>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</si>
  <si>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</si>
  <si>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</si>
  <si>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</si>
  <si>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</si>
  <si>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</si>
  <si>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</si>
  <si>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</si>
  <si>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</si>
  <si>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</si>
  <si>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</si>
  <si>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</si>
  <si>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</si>
  <si>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</si>
  <si>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</si>
  <si>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</si>
  <si>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</si>
  <si>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</si>
  <si>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</si>
  <si>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</si>
  <si>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</si>
  <si>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</si>
  <si>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</si>
  <si>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</si>
  <si>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</si>
  <si>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</si>
  <si>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</si>
  <si>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</si>
  <si>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</si>
  <si>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</si>
  <si>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</si>
  <si>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</si>
  <si>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</si>
  <si>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</si>
  <si>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</si>
  <si>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</si>
  <si>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</si>
  <si>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</si>
  <si>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</si>
  <si>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</si>
  <si>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</si>
  <si>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</si>
  <si>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</si>
  <si>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</si>
  <si>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</si>
  <si>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</si>
  <si>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</si>
  <si>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</si>
  <si>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</si>
  <si>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</si>
  <si>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</si>
  <si>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</si>
  <si>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</si>
  <si>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</si>
  <si>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</si>
  <si>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</si>
  <si>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</si>
  <si>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</si>
  <si>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</si>
  <si>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</si>
  <si>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</si>
  <si>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</si>
  <si>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</si>
  <si>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</si>
  <si>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</si>
  <si>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</si>
  <si>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</si>
  <si>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</si>
  <si>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</si>
  <si>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</si>
  <si>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</si>
  <si>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</si>
  <si>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</si>
  <si>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</si>
  <si>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</si>
  <si>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</si>
  <si>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</si>
  <si>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</si>
  <si>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</si>
  <si>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</si>
  <si>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</si>
  <si>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</si>
  <si>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</si>
  <si>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</si>
  <si>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</si>
  <si>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</si>
  <si>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</si>
  <si>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</si>
  <si>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</si>
  <si>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</si>
  <si>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</si>
  <si>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</si>
  <si>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</si>
  <si>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</si>
  <si>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</si>
  <si>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</si>
  <si>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</si>
  <si>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</si>
  <si>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</si>
  <si>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</si>
  <si>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</si>
  <si>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</si>
  <si>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</si>
  <si>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</si>
  <si>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</si>
  <si>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</si>
  <si>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</si>
  <si>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и постановлений судов, вынесенных при производстве по уголовным делам)</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</si>
  <si>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</si>
  <si>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</si>
  <si>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</si>
  <si>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</si>
  <si>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</si>
  <si>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</si>
  <si>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</si>
  <si>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</si>
  <si>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</si>
  <si>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</si>
  <si>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</si>
  <si>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</si>
  <si>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</si>
  <si>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</si>
  <si>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</si>
  <si>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</si>
  <si>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</si>
  <si>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</si>
  <si>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</si>
  <si>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</si>
  <si>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</si>
  <si>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</si>
  <si>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000 1 16 11130 01 0000 140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</si>
  <si>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</si>
  <si>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</si>
  <si>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</si>
  <si>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</si>
  <si>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</si>
  <si>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</si>
  <si>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</si>
  <si>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</si>
  <si>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</si>
  <si>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</si>
  <si>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</si>
  <si>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</si>
  <si>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</si>
  <si>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</si>
  <si>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</si>
  <si>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</si>
  <si>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</si>
  <si>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</si>
  <si>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</si>
  <si>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</si>
  <si>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</si>
  <si>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</si>
  <si>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</si>
  <si>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</si>
  <si>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</si>
  <si>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</si>
  <si>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</si>
  <si>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</si>
  <si>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</si>
  <si>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</si>
  <si>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</si>
  <si>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</si>
  <si>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</si>
  <si>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</si>
  <si>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</si>
  <si>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</si>
  <si>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</si>
  <si>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</si>
  <si>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</si>
  <si>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</si>
  <si>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</si>
  <si>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</si>
  <si>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</si>
  <si>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</si>
  <si>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</si>
  <si>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</si>
  <si>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</si>
  <si>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</si>
  <si>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</si>
  <si>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</si>
  <si>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</si>
  <si>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</si>
  <si>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</si>
  <si>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</si>
  <si>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</si>
  <si>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</si>
  <si>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</si>
  <si>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</si>
  <si>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</si>
  <si>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</si>
  <si>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</si>
  <si>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</si>
  <si>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</si>
  <si>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</si>
  <si>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</si>
  <si>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</si>
  <si>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</si>
  <si>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</si>
  <si>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</si>
  <si>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</si>
  <si>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</si>
  <si>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</si>
  <si>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</si>
  <si>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</si>
  <si>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</si>
  <si>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</si>
  <si>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</si>
  <si>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</si>
  <si>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</si>
  <si>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</si>
  <si>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</si>
  <si>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</si>
  <si>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</si>
  <si>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</si>
  <si>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</si>
  <si>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</si>
  <si>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</si>
  <si>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</si>
  <si>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</si>
  <si>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</si>
  <si>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</si>
  <si>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</si>
  <si>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</si>
  <si>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</si>
  <si>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</si>
  <si>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</si>
  <si>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</si>
  <si>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</si>
  <si>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</si>
  <si>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</si>
  <si>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</si>
  <si>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</si>
  <si>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</si>
  <si>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</si>
  <si>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</si>
  <si>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</si>
  <si>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поселений</t>
  </si>
  <si>
    <t>000 2 18 35118 05 0000 150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</si>
  <si>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</si>
  <si>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</si>
  <si>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</si>
  <si>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</si>
  <si>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</si>
  <si>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</si>
  <si>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</si>
  <si>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</si>
  <si>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</si>
  <si>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</si>
  <si>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</si>
  <si>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000 2 19 45050 05 0000 150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</si>
  <si>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</si>
  <si>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</si>
  <si>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</si>
  <si>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</si>
  <si>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</si>
  <si>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</si>
  <si>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</si>
  <si>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</si>
  <si>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</si>
  <si>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</si>
  <si>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</si>
  <si>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</si>
  <si>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</si>
  <si>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</si>
  <si>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</si>
  <si>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</si>
  <si>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</si>
  <si>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</si>
  <si>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</si>
  <si>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</si>
  <si>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</si>
  <si>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</si>
  <si>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</si>
  <si>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</si>
  <si>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</si>
  <si>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</si>
  <si>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</si>
  <si>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</si>
  <si>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</si>
  <si>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</si>
  <si>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</si>
  <si>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</si>
  <si>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</si>
  <si>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</si>
  <si>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</si>
  <si>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</si>
  <si>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</si>
  <si>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</si>
  <si>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</si>
  <si>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</si>
  <si>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</si>
  <si>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</si>
  <si>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</si>
  <si>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</si>
  <si>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</si>
  <si>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</si>
  <si>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Уплата налогов, сборов и иных платежей</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</si>
  <si>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</si>
  <si>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</si>
  <si>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</si>
  <si>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</si>
  <si>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</si>
  <si>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</si>
  <si>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</si>
  <si>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</si>
  <si>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</si>
  <si>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</si>
  <si>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</si>
  <si>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Закупка товаров, работ и услуг в целях капитального ремонта государственного (муниципального) имущества</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</si>
  <si>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</si>
  <si>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</si>
  <si>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</si>
  <si>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</si>
  <si>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</si>
  <si>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</si>
  <si>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</si>
  <si>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</si>
  <si>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</si>
  <si>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</si>
  <si>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</si>
  <si>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</si>
  <si>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</si>
  <si>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</si>
  <si>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</si>
  <si>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</si>
  <si>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</si>
  <si>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</si>
  <si>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</si>
  <si>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 xml:space="preserve">Уплата прочих налогов, сборов </t>
  </si>
  <si>
    <t>000 0104 0000000000 852</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</si>
  <si>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</si>
  <si>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</si>
  <si>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</si>
  <si>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</si>
  <si>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</si>
  <si>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</si>
  <si>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</si>
  <si>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</si>
  <si>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</si>
  <si>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</si>
  <si>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</si>
  <si>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</si>
  <si>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</si>
  <si>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</si>
  <si>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</si>
  <si>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</si>
  <si>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</si>
  <si>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</si>
  <si>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</si>
  <si>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</si>
  <si>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</si>
  <si>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</si>
  <si>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</si>
  <si>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</si>
  <si>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</si>
  <si>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</si>
  <si>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</si>
  <si>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</si>
  <si>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</si>
  <si>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</si>
  <si>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</si>
  <si>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</si>
  <si>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</si>
  <si>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</si>
  <si>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</si>
  <si>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</si>
  <si>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</si>
  <si>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</si>
  <si>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</si>
  <si>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</si>
  <si>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</si>
  <si>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</si>
  <si>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</si>
  <si>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</si>
  <si>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</si>
  <si>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</si>
  <si>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</si>
  <si>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</si>
  <si>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</si>
  <si>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</si>
  <si>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</si>
  <si>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</si>
  <si>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</si>
  <si>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</si>
  <si>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</si>
  <si>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</si>
  <si>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</si>
  <si>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</si>
  <si>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</si>
  <si>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</si>
  <si>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</si>
  <si>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</si>
  <si>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</si>
  <si>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</si>
  <si>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</si>
  <si>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</si>
  <si>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</si>
  <si>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</si>
  <si>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</si>
  <si>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</si>
  <si>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</si>
  <si>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</si>
  <si>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</si>
  <si>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</si>
  <si>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</si>
  <si>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</si>
  <si>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</si>
  <si>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</si>
  <si>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</si>
  <si>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</si>
  <si>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</si>
  <si>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</si>
  <si>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</si>
  <si>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</si>
  <si>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</si>
  <si>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</si>
  <si>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000 0310 0000000000 851</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</si>
  <si>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</si>
  <si>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</si>
  <si>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</si>
  <si>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</si>
  <si>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</si>
  <si>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</si>
  <si>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</si>
  <si>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</si>
  <si>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</si>
  <si>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</si>
  <si>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</si>
  <si>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</si>
  <si>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</si>
  <si>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</si>
  <si>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</si>
  <si>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</si>
  <si>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</si>
  <si>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</si>
  <si>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</si>
  <si>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</si>
  <si>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</si>
  <si>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</si>
  <si>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</si>
  <si>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</si>
  <si>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</si>
  <si>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</si>
  <si>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</si>
  <si>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</si>
  <si>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</si>
  <si>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</si>
  <si>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</si>
  <si>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</si>
  <si>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</si>
  <si>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</si>
  <si>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</si>
  <si>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</si>
  <si>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</si>
  <si>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</si>
  <si>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</si>
  <si>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</si>
  <si>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</si>
  <si>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</si>
  <si>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</si>
  <si>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</si>
  <si>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</si>
  <si>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</si>
  <si>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</si>
  <si>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</si>
  <si>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</si>
  <si>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</si>
  <si>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</si>
  <si>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</si>
  <si>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</si>
  <si>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</si>
  <si>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</si>
  <si>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</si>
  <si>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</si>
  <si>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</si>
  <si>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</si>
  <si>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</si>
  <si>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</si>
  <si>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</si>
  <si>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</si>
  <si>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</si>
  <si>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</si>
  <si>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</si>
  <si>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</si>
  <si>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</si>
  <si>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</si>
  <si>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</si>
  <si>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</si>
  <si>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</si>
  <si>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</si>
  <si>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</si>
  <si>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</si>
  <si>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</si>
  <si>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</si>
  <si>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</si>
  <si>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</si>
  <si>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</si>
  <si>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</si>
  <si>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</si>
  <si>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</si>
  <si>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</si>
  <si>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</si>
  <si>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</si>
  <si>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</si>
  <si>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</si>
  <si>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</si>
  <si>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</si>
  <si>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</si>
  <si>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</si>
  <si>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</si>
  <si>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</si>
  <si>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</si>
  <si>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</si>
  <si>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</si>
  <si>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</si>
  <si>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</si>
  <si>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</si>
  <si>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</si>
  <si>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</si>
  <si>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</si>
  <si>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</si>
  <si>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</si>
  <si>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</si>
  <si>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</si>
  <si>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</si>
  <si>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</si>
  <si>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</si>
  <si>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</si>
  <si>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</si>
  <si>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</si>
  <si>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</si>
  <si>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</si>
  <si>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</si>
  <si>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</si>
  <si>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</si>
  <si>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</si>
  <si>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</si>
  <si>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</si>
  <si>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</si>
  <si>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</si>
  <si>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</si>
  <si>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</si>
  <si>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</si>
  <si>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</si>
  <si>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</si>
  <si>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</si>
  <si>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</si>
  <si>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</si>
  <si>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</si>
  <si>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</si>
  <si>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</si>
  <si>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</si>
  <si>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</si>
  <si>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</si>
  <si>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</si>
  <si>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</si>
  <si>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</si>
  <si>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</si>
  <si>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</si>
  <si>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</si>
  <si>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</si>
  <si>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</si>
  <si>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</si>
  <si>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</si>
  <si>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</si>
  <si>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</si>
  <si>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</si>
  <si>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</si>
  <si>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</si>
  <si>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</si>
  <si>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</si>
  <si>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</si>
  <si>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</si>
  <si>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</si>
  <si>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</si>
  <si>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</si>
  <si>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</si>
  <si>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</si>
  <si>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</si>
  <si>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</si>
  <si>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</si>
  <si>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</si>
  <si>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</si>
  <si>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</si>
  <si>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</si>
  <si>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</si>
  <si>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</si>
  <si>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</si>
  <si>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</si>
  <si>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</si>
  <si>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</si>
  <si>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</si>
  <si>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</si>
  <si>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</si>
  <si>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</si>
  <si>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</si>
  <si>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</si>
  <si>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</si>
  <si>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</si>
  <si>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</si>
  <si>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</si>
  <si>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</si>
  <si>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</si>
  <si>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</si>
  <si>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</si>
  <si>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</si>
  <si>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</si>
  <si>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</si>
  <si>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</si>
  <si>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</si>
  <si>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</si>
  <si>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</si>
  <si>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</si>
  <si>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</si>
  <si>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</si>
  <si>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</si>
  <si>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</si>
  <si>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</si>
  <si>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</si>
  <si>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</si>
  <si>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</si>
  <si>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</si>
  <si>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</si>
  <si>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</si>
  <si>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</si>
  <si>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</si>
  <si>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</si>
  <si>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</si>
  <si>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</si>
  <si>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</si>
  <si>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</si>
  <si>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</si>
  <si>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</si>
  <si>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</si>
  <si>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000 0709 0000000000 612</t>
  </si>
  <si>
    <t>Культура, кинематография</t>
  </si>
  <si>
    <t>000 0800 0000000000 000</t>
  </si>
  <si>
    <t>Культура</t>
  </si>
  <si>
    <t>000 0801 0000000000 000</t>
  </si>
  <si>
    <t>000 0801 0000000000 200</t>
  </si>
  <si>
    <t>000 0801 0000000000 240</t>
  </si>
  <si>
    <t>000 0801 0000000000 243</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</si>
  <si>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</si>
  <si>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</si>
  <si>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</si>
  <si>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</si>
  <si>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</si>
  <si>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</si>
  <si>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</si>
  <si>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</si>
  <si>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</si>
  <si>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</si>
  <si>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</si>
  <si>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</si>
  <si>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</si>
  <si>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</si>
  <si>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</si>
  <si>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</si>
  <si>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</si>
  <si>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</si>
  <si>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</si>
  <si>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</si>
  <si>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</si>
  <si>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</si>
  <si>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</si>
  <si>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</si>
  <si>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</si>
  <si>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</si>
  <si>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</si>
  <si>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</si>
  <si>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</si>
  <si>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</si>
  <si>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</si>
  <si>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</si>
  <si>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</si>
  <si>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</si>
  <si>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</si>
  <si>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</si>
  <si>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</si>
  <si>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</si>
  <si>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</si>
  <si>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</si>
  <si>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</si>
  <si>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</si>
  <si>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</si>
  <si>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</si>
  <si>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</si>
  <si>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</si>
  <si>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</si>
  <si>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</si>
  <si>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</si>
  <si>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</si>
  <si>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</si>
  <si>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</si>
  <si>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</si>
  <si>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</si>
  <si>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</si>
  <si>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</si>
  <si>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</si>
  <si>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</si>
  <si>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</si>
  <si>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</si>
  <si>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</si>
  <si>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</si>
  <si>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</si>
  <si>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</si>
  <si>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</si>
  <si>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</si>
  <si>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</si>
  <si>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</si>
  <si>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</si>
  <si>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</si>
  <si>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</si>
  <si>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</si>
  <si>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</si>
  <si>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</si>
  <si>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</si>
  <si>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</si>
  <si>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</si>
  <si>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</si>
  <si>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</si>
  <si>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</si>
  <si>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</si>
  <si>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</si>
  <si>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</si>
  <si>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</si>
  <si>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</si>
  <si>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</si>
  <si>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</si>
  <si>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</si>
  <si>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</si>
  <si>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</si>
  <si>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</si>
  <si>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</si>
  <si>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</si>
  <si>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</si>
  <si>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</si>
  <si>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</si>
  <si>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Межбюджетные трансферты</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</si>
  <si>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</si>
  <si>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</si>
  <si>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</si>
  <si>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</si>
  <si>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</si>
  <si>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</si>
  <si>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</si>
  <si>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</si>
  <si>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</si>
  <si>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</si>
  <si>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</si>
  <si>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</si>
  <si>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</si>
  <si>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</si>
  <si>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</si>
  <si>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</si>
  <si>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</si>
  <si>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</si>
  <si>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</si>
  <si>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</si>
  <si>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</si>
  <si>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</si>
  <si>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</si>
  <si>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</si>
  <si>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</si>
  <si>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</si>
  <si>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</si>
  <si>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</si>
  <si>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</si>
  <si>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</si>
  <si>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</si>
  <si>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</si>
  <si>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</si>
  <si>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</si>
  <si>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</si>
  <si>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</si>
  <si>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</si>
  <si>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</si>
  <si>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</si>
  <si>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</si>
  <si>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</si>
  <si>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</si>
  <si>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</si>
  <si>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</si>
  <si>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</si>
  <si>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</si>
  <si>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</si>
  <si>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</si>
  <si>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 исполнения</t>
  </si>
  <si>
    <t>(рублей)</t>
  </si>
  <si>
    <t>План</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</si>
  <si>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</si>
  <si>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000 0314 0000000000 600</t>
  </si>
  <si>
    <t>000 0314 0000000000 610</t>
  </si>
  <si>
    <t>000 0314 0000000000 612</t>
  </si>
  <si>
    <t>000 0409 0000000000 853</t>
  </si>
  <si>
    <t>000 0709 0000000000 611</t>
  </si>
  <si>
    <t>000 1006 0000000000 122</t>
  </si>
  <si>
    <t>Массовый спорт</t>
  </si>
  <si>
    <t>000 1102 0000000000 000</t>
  </si>
  <si>
    <t>000 1102 0000000000 600</t>
  </si>
  <si>
    <t>000 1102 0000000000 610</t>
  </si>
  <si>
    <t>000 1102 0000000000 612</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</si>
  <si>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</si>
  <si>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</si>
  <si>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</si>
  <si>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</si>
  <si>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</si>
  <si>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</si>
  <si>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</si>
  <si>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t>
  </si>
  <si>
    <t>ПРОЧИЕ БЕЗВОЗМЕЗДНЫЕ ПОСТУПЛЕНИЯ</t>
  </si>
  <si>
    <t>Прочие безвозмездные поступления в бюджеты муниципальных районов</t>
  </si>
  <si>
    <t>000 1 01 02150 01 0000 110</t>
  </si>
  <si>
    <t>000 2 07 00000 00 0000 000</t>
  </si>
  <si>
    <t>000 2 07 05000 05 0000 150</t>
  </si>
  <si>
    <t>000 2 07 05030 05 0000 150</t>
  </si>
  <si>
    <t>000 0505 0000000000 200</t>
  </si>
  <si>
    <t>000 0505 0000000000 240</t>
  </si>
  <si>
    <t>000 0505 0000000000 244</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</si>
  <si>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</si>
  <si>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</si>
  <si>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</si>
  <si>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</si>
  <si>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</si>
  <si>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</si>
  <si>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</si>
  <si>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</si>
  <si>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 xml:space="preserve">источники внешнего финансирования
          из них: </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</si>
  <si>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</si>
  <si>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000 1 01 02230 01 0000 110</t>
  </si>
  <si>
    <t>000 0103 0000000000 800</t>
  </si>
  <si>
    <t>000 0103 0000000000 850</t>
  </si>
  <si>
    <t>000 0103 0000000000 853</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</si>
  <si>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</si>
  <si>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</si>
  <si>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000 0501 0000000000 400</t>
  </si>
  <si>
    <t>000 0501 0000000000 410</t>
  </si>
  <si>
    <t>000 0501 0000000000 412</t>
  </si>
  <si>
    <t>000 0709 0000000000 321</t>
  </si>
  <si>
    <t>000 1101 0000000000 300</t>
  </si>
  <si>
    <t>000 1101 0000000000 350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</si>
  <si>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t>
  </si>
  <si>
    <t>000 1 01 02160 01 0000 110</t>
  </si>
  <si>
    <t>000 0707 0000000000 612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</si>
</sst>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19]#,##0.00"/>
    <numFmt numFmtId="165" formatCode="0.0"/>
    <numFmt numFmtId="166" formatCode="#,##0.0"/>
  </numFmts>
  <fonts count="6" x14ac:knownFonts="1">
    <font>
      <sz val="11"/>
      <color rgb="FF000000"/>
      <name val="Calibri"/>
      <family val="2"/>
      <scheme val="minor"/>
    </font>
    <font>
      <sz val="11"/>
      <color rgb="FF000000"/>
      <name val="Calibri"/>
      <family val="2"/>
      <scheme val="minor"/>
    </font>
    <font>
      <sz val="12"/>
      <color rgb="FF000000"/>
      <name val="Times New Roman"/>
      <family val="1"/>
      <charset val="204"/>
    </font>
    <font>
      <sz val="12"/>
      <name val="Times New Roman"/>
      <family val="1"/>
      <charset val="204"/>
    </font>
    <font>
      <b/>
      <sz val="12"/>
      <color rgb="FF000000"/>
      <name val="Times New Roman"/>
      <family val="1"/>
      <charset val="204"/>
    </font>
    <font>
      <b/>
      <sz val="14"/>
      <color rgb="FF000000"/>
      <name val="Times New Roman"/>
      <family val="1"/>
      <charset val="204"/>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2">
    <xf numFmtId="0" fontId="0" fillId="0" borderId="0"/>
    <xf numFmtId="0" fontId="1" fillId="0" borderId="0"/>
  </cellStyleXfs>
  <cellXfs count="39">
    <xf numFmtId="0" fontId="0" fillId="0" borderId="0" xfId="0" applyFont="1" applyFill="1" applyBorder="1"/>
    <xf numFmtId="0" fontId="3" fillId="0" borderId="0" xfId="0" applyFont="1" applyFill="1" applyBorder="1"/>
    <xf numFmtId="0" fontId="4" fillId="0" borderId="0"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left" vertical="top" wrapText="1" readingOrder="1"/>
    </xf>
    <xf numFmtId="0" fontId="2" fillId="0" borderId="1" xfId="1" applyFont="1" applyBorder="1" applyAlignment="1">
      <alignment horizontal="center" vertical="top" wrapText="1" readingOrder="1"/>
    </xf>
    <xf numFmtId="164" fontId="2" fillId="0" borderId="1" xfId="1" applyNumberFormat="1" applyFont="1" applyBorder="1" applyAlignment="1">
      <alignment horizontal="right" vertical="top" wrapText="1" readingOrder="1"/>
    </xf>
    <xf numFmtId="165" fontId="2" fillId="0" borderId="1" xfId="1" applyNumberFormat="1" applyFont="1" applyBorder="1" applyAlignment="1">
      <alignment horizontal="right" vertical="top" wrapText="1" readingOrder="1"/>
    </xf>
    <xf numFmtId="0" fontId="3" fillId="0" borderId="0" xfId="0" applyFont="1" applyFill="1" applyBorder="1" applyAlignment="1">
      <alignment vertical="top"/>
    </xf>
    <xf numFmtId="0" fontId="2" fillId="0" borderId="1" xfId="1" applyFont="1" applyBorder="1" applyAlignment="1">
      <alignment horizontal="right" vertical="top" wrapText="1" readingOrder="1"/>
    </xf>
    <xf numFmtId="0" fontId="2" fillId="0" borderId="0" xfId="1" applyFont="1" applyBorder="1" applyAlignment="1">
      <alignment horizontal="right" vertical="center" wrapText="1" readingOrder="1"/>
    </xf>
    <xf numFmtId="0" fontId="2" fillId="0" borderId="1" xfId="1" applyFont="1" applyBorder="1" applyAlignment="1">
      <alignment vertical="top" wrapText="1" readingOrder="1"/>
    </xf>
    <xf numFmtId="0" fontId="4" fillId="0" borderId="0" xfId="1" applyFont="1" applyAlignment="1">
      <alignment horizontal="center" vertical="top" wrapText="1" readingOrder="1"/>
    </xf>
    <xf numFmtId="0" fontId="2" fillId="0" borderId="3" xfId="1" applyFont="1" applyBorder="1" applyAlignment="1">
      <alignment horizontal="center" vertical="top" wrapText="1" readingOrder="1"/>
    </xf>
    <xf numFmtId="0" fontId="2" fillId="0" borderId="2" xfId="1" applyFont="1" applyBorder="1" applyAlignment="1">
      <alignment horizontal="center" vertical="top" wrapText="1" readingOrder="1"/>
    </xf>
    <xf numFmtId="0" fontId="2" fillId="0" borderId="2" xfId="1" applyFont="1" applyBorder="1" applyAlignment="1">
      <alignment horizontal="left" vertical="top" wrapText="1" readingOrder="1"/>
    </xf>
    <xf numFmtId="0" fontId="4" fillId="0" borderId="0" xfId="1" applyFont="1" applyBorder="1" applyAlignment="1">
      <alignment horizontal="center" vertical="top" wrapText="1" readingOrder="1"/>
    </xf>
    <xf numFmtId="0" fontId="2" fillId="0" borderId="0" xfId="1" applyFont="1" applyBorder="1" applyAlignment="1">
      <alignment horizontal="right" vertical="top" wrapText="1" readingOrder="1"/>
    </xf>
    <xf numFmtId="0" fontId="2" fillId="0" borderId="4" xfId="1" applyFont="1" applyBorder="1" applyAlignment="1">
      <alignment horizontal="center" vertical="top" wrapText="1" readingOrder="1"/>
    </xf>
    <xf numFmtId="4" fontId="2" fillId="0" borderId="1" xfId="1" applyNumberFormat="1" applyFont="1" applyBorder="1" applyAlignment="1">
      <alignment horizontal="right" vertical="top" wrapText="1" readingOrder="1"/>
    </xf>
    <xf numFmtId="0" fontId="3" fillId="0" borderId="3" xfId="0" applyFont="1" applyFill="1" applyBorder="1" applyAlignment="1">
      <alignmen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center"/>
    </xf>
    <xf numFmtId="0" fontId="2" fillId="0" borderId="6" xfId="1" applyFont="1" applyBorder="1" applyAlignment="1">
      <alignment horizontal="left" vertical="top" wrapText="1" readingOrder="1"/>
    </xf>
    <xf numFmtId="0" fontId="3" fillId="0" borderId="3" xfId="0" applyFont="1" applyFill="1" applyBorder="1" applyAlignment="1">
      <alignment vertical="top"/>
    </xf>
    <xf numFmtId="166" fontId="2" fillId="0" borderId="1" xfId="1" applyNumberFormat="1" applyFont="1" applyBorder="1" applyAlignment="1">
      <alignment horizontal="right" vertical="top" wrapText="1" readingOrder="1"/>
    </xf>
    <xf numFmtId="0" fontId="3" fillId="0" borderId="5" xfId="0" applyFont="1" applyFill="1" applyBorder="1" applyAlignment="1">
      <alignment horizontal="left" vertical="top" wrapText="1"/>
    </xf>
    <xf numFmtId="0" fontId="2" fillId="0" borderId="7" xfId="1" applyFont="1" applyBorder="1" applyAlignment="1">
      <alignment horizontal="center" vertical="top" wrapText="1" readingOrder="1"/>
    </xf>
    <xf numFmtId="0" fontId="2" fillId="0" borderId="8" xfId="1" applyFont="1" applyBorder="1" applyAlignment="1">
      <alignment horizontal="center" vertical="top" wrapText="1" readingOrder="1"/>
    </xf>
    <xf numFmtId="0" fontId="2" fillId="0" borderId="9" xfId="1" applyFont="1" applyBorder="1" applyAlignment="1">
      <alignment horizontal="center" vertical="top" wrapText="1" readingOrder="1"/>
    </xf>
    <xf numFmtId="4" fontId="2" fillId="0" borderId="2" xfId="1" applyNumberFormat="1" applyFont="1" applyBorder="1" applyAlignment="1">
      <alignment horizontal="right" vertical="top" wrapText="1" readingOrder="1"/>
    </xf>
    <xf numFmtId="4" fontId="2" fillId="0" borderId="6" xfId="1" applyNumberFormat="1" applyFont="1" applyBorder="1" applyAlignment="1">
      <alignment horizontal="right" vertical="top" wrapText="1" readingOrder="1"/>
    </xf>
    <xf numFmtId="4" fontId="2" fillId="0" borderId="3" xfId="1" applyNumberFormat="1" applyFont="1" applyBorder="1" applyAlignment="1">
      <alignment horizontal="right" vertical="top" wrapText="1" readingOrder="1"/>
    </xf>
    <xf numFmtId="0" fontId="2" fillId="0" borderId="0" xfId="1" applyFont="1" applyAlignment="1">
      <alignment horizontal="left" wrapText="1" readingOrder="1"/>
    </xf>
    <xf numFmtId="0" fontId="5" fillId="0" borderId="0" xfId="1" applyFont="1" applyBorder="1" applyAlignment="1">
      <alignment horizontal="center" vertical="center" wrapText="1" readingOrder="1"/>
    </xf>
    <xf numFmtId="0" fontId="5" fillId="0" borderId="0" xfId="1" applyFont="1" applyAlignment="1">
      <alignment horizontal="center" vertical="top" wrapText="1" readingOrder="1"/>
    </xf>
    <xf numFmtId="0" fontId="5" fillId="0" borderId="0" xfId="1" applyFont="1" applyAlignment="1">
      <alignment horizontal="center" vertical="center" wrapText="1" readingOrder="1"/>
    </xf>
    <xf numFmtId="4" fontId="3" fillId="0" borderId="3" xfId="0" applyNumberFormat="1" applyFont="1" applyFill="1" applyBorder="1" applyAlignment="1">
      <alignment vertical="top"/>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6"/>
  <sheetViews>
    <sheetView showGridLines="0" view="pageBreakPreview" zoomScale="80" zoomScaleNormal="100" zoomScaleSheetLayoutView="80" workbookViewId="0">
      <selection activeCell="G14" sqref="G14"/>
    </sheetView>
  </sheetViews>
  <sheetFormatPr defaultColWidth="27.140625" defaultRowHeight="15.75" x14ac:dyDescent="0.25"/>
  <cols>
    <col min="1" max="1" width="98.85546875" style="9" customWidth="1"/>
    <col min="2" max="2" width="29.28515625" style="1" customWidth="1"/>
    <col min="3" max="3" width="19.85546875" style="1" customWidth="1"/>
    <col min="4" max="4" width="20.5703125" style="1" customWidth="1"/>
    <col min="5" max="5" width="16" style="1" customWidth="1"/>
    <col min="6" max="16384" width="27.140625" style="1"/>
  </cols>
  <sheetData>
    <row r="1" spans="1:5" x14ac:dyDescent="0.25">
      <c r="A1" s="34" t="s">
        <v>0</v>
      </c>
      <c r="B1" s="34"/>
    </row>
    <row r="2" spans="1:5" ht="18.75" x14ac:dyDescent="0.25">
      <c r="A2" s="35" t="s">
        <v>1</v>
      </c>
      <c r="B2" s="35"/>
      <c r="C2" s="35"/>
      <c r="D2" s="35"/>
      <c r="E2" s="35"/>
    </row>
    <row r="3" spans="1:5" x14ac:dyDescent="0.25">
      <c r="A3" s="17"/>
      <c r="B3" s="2"/>
      <c r="C3" s="2"/>
      <c r="D3" s="2"/>
      <c r="E3" s="11" t="s">
        <v>899</v>
      </c>
    </row>
    <row r="4" spans="1:5" ht="31.5" x14ac:dyDescent="0.25">
      <c r="A4" s="3" t="s">
        <v>3</v>
      </c>
      <c r="B4" s="3" t="s">
        <v>4</v>
      </c>
      <c r="C4" s="3" t="s">
        <v>900</v>
      </c>
      <c r="D4" s="3" t="s">
        <v>2</v>
      </c>
      <c r="E4" s="3" t="s">
        <v>898</v>
      </c>
    </row>
    <row r="5" spans="1:5" x14ac:dyDescent="0.25">
      <c r="A5" s="15" t="s">
        <v>5</v>
      </c>
      <c r="B5" s="4">
        <v>2</v>
      </c>
      <c r="C5" s="4">
        <v>3</v>
      </c>
      <c r="D5" s="4">
        <v>4</v>
      </c>
      <c r="E5" s="4">
        <v>5</v>
      </c>
    </row>
    <row r="6" spans="1:5" s="9" customFormat="1" x14ac:dyDescent="0.25">
      <c r="A6" s="5" t="s">
        <v>6</v>
      </c>
      <c r="B6" s="6" t="s">
        <v>7</v>
      </c>
      <c r="C6" s="20">
        <v>10502974080.27</v>
      </c>
      <c r="D6" s="20">
        <v>7494447090.6700001</v>
      </c>
      <c r="E6" s="8">
        <f>D6/C6*100</f>
        <v>71.355475443364512</v>
      </c>
    </row>
    <row r="7" spans="1:5" s="9" customFormat="1" ht="31.5" x14ac:dyDescent="0.25">
      <c r="A7" s="5" t="s">
        <v>9</v>
      </c>
      <c r="B7" s="6" t="s">
        <v>10</v>
      </c>
      <c r="C7" s="20">
        <v>1662095802.1300001</v>
      </c>
      <c r="D7" s="20">
        <v>854995275.33000004</v>
      </c>
      <c r="E7" s="8">
        <f t="shared" ref="E7:E56" si="0">D7/C7*100</f>
        <v>51.440793860035697</v>
      </c>
    </row>
    <row r="8" spans="1:5" s="9" customFormat="1" x14ac:dyDescent="0.25">
      <c r="A8" s="5" t="s">
        <v>11</v>
      </c>
      <c r="B8" s="6" t="s">
        <v>12</v>
      </c>
      <c r="C8" s="20">
        <v>1037587850</v>
      </c>
      <c r="D8" s="20">
        <v>538903663.09000003</v>
      </c>
      <c r="E8" s="8">
        <f t="shared" si="0"/>
        <v>51.938123898617363</v>
      </c>
    </row>
    <row r="9" spans="1:5" s="9" customFormat="1" x14ac:dyDescent="0.25">
      <c r="A9" s="5" t="s">
        <v>13</v>
      </c>
      <c r="B9" s="6" t="s">
        <v>14</v>
      </c>
      <c r="C9" s="20">
        <v>76118000</v>
      </c>
      <c r="D9" s="20">
        <v>27678944.07</v>
      </c>
      <c r="E9" s="8">
        <f t="shared" si="0"/>
        <v>36.363204590241466</v>
      </c>
    </row>
    <row r="10" spans="1:5" s="9" customFormat="1" ht="31.5" x14ac:dyDescent="0.25">
      <c r="A10" s="5" t="s">
        <v>15</v>
      </c>
      <c r="B10" s="6" t="s">
        <v>16</v>
      </c>
      <c r="C10" s="20">
        <v>36810100</v>
      </c>
      <c r="D10" s="20">
        <v>12471782.970000001</v>
      </c>
      <c r="E10" s="8">
        <f t="shared" si="0"/>
        <v>33.881415616909493</v>
      </c>
    </row>
    <row r="11" spans="1:5" s="9" customFormat="1" ht="110.25" x14ac:dyDescent="0.25">
      <c r="A11" s="5" t="s">
        <v>17</v>
      </c>
      <c r="B11" s="6" t="s">
        <v>18</v>
      </c>
      <c r="C11" s="20">
        <v>36810100</v>
      </c>
      <c r="D11" s="20">
        <v>12471782.970000001</v>
      </c>
      <c r="E11" s="8">
        <f t="shared" si="0"/>
        <v>33.881415616909493</v>
      </c>
    </row>
    <row r="12" spans="1:5" s="9" customFormat="1" ht="94.5" x14ac:dyDescent="0.25">
      <c r="A12" s="5" t="s">
        <v>19</v>
      </c>
      <c r="B12" s="6" t="s">
        <v>20</v>
      </c>
      <c r="C12" s="20">
        <v>39307900</v>
      </c>
      <c r="D12" s="20">
        <v>15207161.1</v>
      </c>
      <c r="E12" s="8">
        <f t="shared" si="0"/>
        <v>38.687289577921995</v>
      </c>
    </row>
    <row r="13" spans="1:5" s="9" customFormat="1" x14ac:dyDescent="0.25">
      <c r="A13" s="5" t="s">
        <v>21</v>
      </c>
      <c r="B13" s="6" t="s">
        <v>22</v>
      </c>
      <c r="C13" s="20">
        <v>961469850</v>
      </c>
      <c r="D13" s="20">
        <v>511224719.01999998</v>
      </c>
      <c r="E13" s="8">
        <f t="shared" si="0"/>
        <v>53.171164859719731</v>
      </c>
    </row>
    <row r="14" spans="1:5" s="9" customFormat="1" ht="157.5" x14ac:dyDescent="0.25">
      <c r="A14" s="5" t="s">
        <v>23</v>
      </c>
      <c r="B14" s="6" t="s">
        <v>24</v>
      </c>
      <c r="C14" s="20">
        <v>628274450</v>
      </c>
      <c r="D14" s="20">
        <v>294153694.60000002</v>
      </c>
      <c r="E14" s="8">
        <f t="shared" si="0"/>
        <v>46.819299209127479</v>
      </c>
    </row>
    <row r="15" spans="1:5" s="9" customFormat="1" ht="110.25" x14ac:dyDescent="0.25">
      <c r="A15" s="5" t="s">
        <v>25</v>
      </c>
      <c r="B15" s="6" t="s">
        <v>26</v>
      </c>
      <c r="C15" s="20">
        <v>250400</v>
      </c>
      <c r="D15" s="20">
        <v>194384.72</v>
      </c>
      <c r="E15" s="8">
        <f t="shared" si="0"/>
        <v>77.629680511182102</v>
      </c>
    </row>
    <row r="16" spans="1:5" s="9" customFormat="1" ht="94.5" x14ac:dyDescent="0.25">
      <c r="A16" s="5" t="s">
        <v>27</v>
      </c>
      <c r="B16" s="6" t="s">
        <v>28</v>
      </c>
      <c r="C16" s="20">
        <v>1372500</v>
      </c>
      <c r="D16" s="20">
        <v>1881769.02</v>
      </c>
      <c r="E16" s="8">
        <f t="shared" si="0"/>
        <v>137.10521092896175</v>
      </c>
    </row>
    <row r="17" spans="1:5" s="9" customFormat="1" ht="63" x14ac:dyDescent="0.25">
      <c r="A17" s="5" t="s">
        <v>29</v>
      </c>
      <c r="B17" s="6" t="s">
        <v>30</v>
      </c>
      <c r="C17" s="20">
        <v>396000</v>
      </c>
      <c r="D17" s="20">
        <v>198336.9</v>
      </c>
      <c r="E17" s="8">
        <f t="shared" si="0"/>
        <v>50.085075757575758</v>
      </c>
    </row>
    <row r="18" spans="1:5" s="9" customFormat="1" ht="189" x14ac:dyDescent="0.25">
      <c r="A18" s="12" t="s">
        <v>901</v>
      </c>
      <c r="B18" s="6" t="s">
        <v>31</v>
      </c>
      <c r="C18" s="20">
        <v>4121600</v>
      </c>
      <c r="D18" s="20">
        <v>431380.16</v>
      </c>
      <c r="E18" s="8">
        <f t="shared" si="0"/>
        <v>10.466327639751553</v>
      </c>
    </row>
    <row r="19" spans="1:5" s="9" customFormat="1" ht="78.75" x14ac:dyDescent="0.25">
      <c r="A19" s="5" t="s">
        <v>32</v>
      </c>
      <c r="B19" s="6" t="s">
        <v>33</v>
      </c>
      <c r="C19" s="20">
        <v>1652100</v>
      </c>
      <c r="D19" s="20">
        <v>456708.28</v>
      </c>
      <c r="E19" s="8">
        <f t="shared" si="0"/>
        <v>27.64410628896556</v>
      </c>
    </row>
    <row r="20" spans="1:5" s="9" customFormat="1" ht="78.75" x14ac:dyDescent="0.25">
      <c r="A20" s="5" t="s">
        <v>34</v>
      </c>
      <c r="B20" s="6" t="s">
        <v>35</v>
      </c>
      <c r="C20" s="20">
        <v>2803600</v>
      </c>
      <c r="D20" s="20">
        <v>1041713.04</v>
      </c>
      <c r="E20" s="8">
        <f t="shared" si="0"/>
        <v>37.156264802396919</v>
      </c>
    </row>
    <row r="21" spans="1:5" s="9" customFormat="1" ht="189" x14ac:dyDescent="0.25">
      <c r="A21" s="5" t="s">
        <v>920</v>
      </c>
      <c r="B21" s="6" t="s">
        <v>923</v>
      </c>
      <c r="C21" s="20" t="s">
        <v>8</v>
      </c>
      <c r="D21" s="20">
        <v>4165.6000000000004</v>
      </c>
      <c r="E21" s="10" t="s">
        <v>8</v>
      </c>
    </row>
    <row r="22" spans="1:5" s="9" customFormat="1" ht="189" x14ac:dyDescent="0.25">
      <c r="A22" s="5" t="s">
        <v>952</v>
      </c>
      <c r="B22" s="6" t="s">
        <v>953</v>
      </c>
      <c r="C22" s="20" t="s">
        <v>8</v>
      </c>
      <c r="D22" s="20">
        <v>2646.72</v>
      </c>
      <c r="E22" s="10" t="s">
        <v>8</v>
      </c>
    </row>
    <row r="23" spans="1:5" s="9" customFormat="1" ht="47.25" x14ac:dyDescent="0.25">
      <c r="A23" s="5" t="s">
        <v>36</v>
      </c>
      <c r="B23" s="6" t="s">
        <v>37</v>
      </c>
      <c r="C23" s="20">
        <v>322595400</v>
      </c>
      <c r="D23" s="20">
        <v>212859919.97999999</v>
      </c>
      <c r="E23" s="26">
        <f t="shared" ref="E22:E24" si="1">D23/C23*100</f>
        <v>65.983557105897972</v>
      </c>
    </row>
    <row r="24" spans="1:5" s="9" customFormat="1" ht="47.25" x14ac:dyDescent="0.25">
      <c r="A24" s="5" t="s">
        <v>939</v>
      </c>
      <c r="B24" s="6" t="s">
        <v>940</v>
      </c>
      <c r="C24" s="20">
        <v>3800</v>
      </c>
      <c r="D24" s="20" t="s">
        <v>8</v>
      </c>
      <c r="E24" s="10" t="s">
        <v>8</v>
      </c>
    </row>
    <row r="25" spans="1:5" s="9" customFormat="1" ht="31.5" x14ac:dyDescent="0.25">
      <c r="A25" s="5" t="s">
        <v>38</v>
      </c>
      <c r="B25" s="6" t="s">
        <v>39</v>
      </c>
      <c r="C25" s="20">
        <v>52705600</v>
      </c>
      <c r="D25" s="20">
        <v>36636913.119999997</v>
      </c>
      <c r="E25" s="8">
        <f t="shared" si="0"/>
        <v>69.512372726996745</v>
      </c>
    </row>
    <row r="26" spans="1:5" s="9" customFormat="1" ht="31.5" x14ac:dyDescent="0.25">
      <c r="A26" s="5" t="s">
        <v>40</v>
      </c>
      <c r="B26" s="6" t="s">
        <v>41</v>
      </c>
      <c r="C26" s="20">
        <v>52705600</v>
      </c>
      <c r="D26" s="20">
        <v>36636913.119999997</v>
      </c>
      <c r="E26" s="8">
        <f t="shared" si="0"/>
        <v>69.512372726996745</v>
      </c>
    </row>
    <row r="27" spans="1:5" s="9" customFormat="1" ht="47.25" x14ac:dyDescent="0.25">
      <c r="A27" s="5" t="s">
        <v>42</v>
      </c>
      <c r="B27" s="6" t="s">
        <v>43</v>
      </c>
      <c r="C27" s="20">
        <v>28080800</v>
      </c>
      <c r="D27" s="20">
        <v>18501202.850000001</v>
      </c>
      <c r="E27" s="8">
        <f t="shared" si="0"/>
        <v>65.885597454488476</v>
      </c>
    </row>
    <row r="28" spans="1:5" s="9" customFormat="1" ht="47.25" x14ac:dyDescent="0.25">
      <c r="A28" s="5" t="s">
        <v>42</v>
      </c>
      <c r="B28" s="6" t="s">
        <v>44</v>
      </c>
      <c r="C28" s="20">
        <v>28080800</v>
      </c>
      <c r="D28" s="20">
        <v>18501202.850000001</v>
      </c>
      <c r="E28" s="8">
        <f t="shared" si="0"/>
        <v>65.885597454488476</v>
      </c>
    </row>
    <row r="29" spans="1:5" s="9" customFormat="1" ht="63" x14ac:dyDescent="0.25">
      <c r="A29" s="5" t="s">
        <v>45</v>
      </c>
      <c r="B29" s="6" t="s">
        <v>46</v>
      </c>
      <c r="C29" s="20">
        <v>144100</v>
      </c>
      <c r="D29" s="20">
        <v>108113.72</v>
      </c>
      <c r="E29" s="8">
        <f t="shared" si="0"/>
        <v>75.026870229007642</v>
      </c>
    </row>
    <row r="30" spans="1:5" s="9" customFormat="1" ht="63" x14ac:dyDescent="0.25">
      <c r="A30" s="5" t="s">
        <v>45</v>
      </c>
      <c r="B30" s="6" t="s">
        <v>47</v>
      </c>
      <c r="C30" s="20">
        <v>144100</v>
      </c>
      <c r="D30" s="20">
        <v>108113.72</v>
      </c>
      <c r="E30" s="8">
        <f t="shared" si="0"/>
        <v>75.026870229007642</v>
      </c>
    </row>
    <row r="31" spans="1:5" s="9" customFormat="1" ht="47.25" x14ac:dyDescent="0.25">
      <c r="A31" s="5" t="s">
        <v>48</v>
      </c>
      <c r="B31" s="6" t="s">
        <v>49</v>
      </c>
      <c r="C31" s="20">
        <v>28850200</v>
      </c>
      <c r="D31" s="20">
        <v>19754734.050000001</v>
      </c>
      <c r="E31" s="8">
        <f t="shared" si="0"/>
        <v>68.473473494117897</v>
      </c>
    </row>
    <row r="32" spans="1:5" s="9" customFormat="1" ht="47.25" x14ac:dyDescent="0.25">
      <c r="A32" s="5" t="s">
        <v>48</v>
      </c>
      <c r="B32" s="6" t="s">
        <v>50</v>
      </c>
      <c r="C32" s="20">
        <v>28850200</v>
      </c>
      <c r="D32" s="20">
        <v>19754734.050000001</v>
      </c>
      <c r="E32" s="8">
        <f t="shared" si="0"/>
        <v>68.473473494117897</v>
      </c>
    </row>
    <row r="33" spans="1:5" s="9" customFormat="1" ht="47.25" x14ac:dyDescent="0.25">
      <c r="A33" s="5" t="s">
        <v>51</v>
      </c>
      <c r="B33" s="6" t="s">
        <v>52</v>
      </c>
      <c r="C33" s="20">
        <v>-4369500</v>
      </c>
      <c r="D33" s="20">
        <v>-1727137.5</v>
      </c>
      <c r="E33" s="8">
        <f t="shared" si="0"/>
        <v>39.527119807758325</v>
      </c>
    </row>
    <row r="34" spans="1:5" s="9" customFormat="1" ht="47.25" x14ac:dyDescent="0.25">
      <c r="A34" s="5" t="s">
        <v>51</v>
      </c>
      <c r="B34" s="6" t="s">
        <v>53</v>
      </c>
      <c r="C34" s="20">
        <v>-4369500</v>
      </c>
      <c r="D34" s="20">
        <v>-1727137.5</v>
      </c>
      <c r="E34" s="8">
        <f t="shared" si="0"/>
        <v>39.527119807758325</v>
      </c>
    </row>
    <row r="35" spans="1:5" s="9" customFormat="1" x14ac:dyDescent="0.25">
      <c r="A35" s="5" t="s">
        <v>54</v>
      </c>
      <c r="B35" s="6" t="s">
        <v>55</v>
      </c>
      <c r="C35" s="20">
        <v>107922642.59999999</v>
      </c>
      <c r="D35" s="20">
        <v>87086860.060000002</v>
      </c>
      <c r="E35" s="8">
        <f t="shared" si="0"/>
        <v>80.693780250336459</v>
      </c>
    </row>
    <row r="36" spans="1:5" s="9" customFormat="1" x14ac:dyDescent="0.25">
      <c r="A36" s="5" t="s">
        <v>56</v>
      </c>
      <c r="B36" s="6" t="s">
        <v>57</v>
      </c>
      <c r="C36" s="20">
        <v>99670000</v>
      </c>
      <c r="D36" s="20">
        <v>79505425.079999998</v>
      </c>
      <c r="E36" s="8">
        <f t="shared" si="0"/>
        <v>79.76866166348951</v>
      </c>
    </row>
    <row r="37" spans="1:5" s="9" customFormat="1" ht="31.5" x14ac:dyDescent="0.25">
      <c r="A37" s="5" t="s">
        <v>58</v>
      </c>
      <c r="B37" s="6" t="s">
        <v>59</v>
      </c>
      <c r="C37" s="20">
        <v>92734900</v>
      </c>
      <c r="D37" s="20">
        <v>72789786.530000001</v>
      </c>
      <c r="E37" s="8">
        <f t="shared" si="0"/>
        <v>78.492333015941142</v>
      </c>
    </row>
    <row r="38" spans="1:5" s="9" customFormat="1" ht="31.5" x14ac:dyDescent="0.25">
      <c r="A38" s="5" t="s">
        <v>58</v>
      </c>
      <c r="B38" s="6" t="s">
        <v>60</v>
      </c>
      <c r="C38" s="20">
        <v>92734900</v>
      </c>
      <c r="D38" s="20">
        <v>72789786.530000001</v>
      </c>
      <c r="E38" s="8">
        <f t="shared" si="0"/>
        <v>78.492333015941142</v>
      </c>
    </row>
    <row r="39" spans="1:5" s="9" customFormat="1" ht="31.5" x14ac:dyDescent="0.25">
      <c r="A39" s="5" t="s">
        <v>61</v>
      </c>
      <c r="B39" s="6" t="s">
        <v>62</v>
      </c>
      <c r="C39" s="20">
        <v>6935100</v>
      </c>
      <c r="D39" s="20">
        <v>6715638.5499999998</v>
      </c>
      <c r="E39" s="26">
        <f t="shared" si="0"/>
        <v>96.835496964715716</v>
      </c>
    </row>
    <row r="40" spans="1:5" s="9" customFormat="1" ht="47.25" x14ac:dyDescent="0.25">
      <c r="A40" s="5" t="s">
        <v>63</v>
      </c>
      <c r="B40" s="6" t="s">
        <v>64</v>
      </c>
      <c r="C40" s="20">
        <v>6935100</v>
      </c>
      <c r="D40" s="20">
        <v>6715638.5499999998</v>
      </c>
      <c r="E40" s="26">
        <f t="shared" si="0"/>
        <v>96.835496964715716</v>
      </c>
    </row>
    <row r="41" spans="1:5" s="9" customFormat="1" x14ac:dyDescent="0.25">
      <c r="A41" s="5" t="s">
        <v>65</v>
      </c>
      <c r="B41" s="6" t="s">
        <v>66</v>
      </c>
      <c r="C41" s="20" t="s">
        <v>8</v>
      </c>
      <c r="D41" s="20">
        <v>-6031.51</v>
      </c>
      <c r="E41" s="10" t="s">
        <v>8</v>
      </c>
    </row>
    <row r="42" spans="1:5" s="9" customFormat="1" x14ac:dyDescent="0.25">
      <c r="A42" s="5" t="s">
        <v>65</v>
      </c>
      <c r="B42" s="6" t="s">
        <v>67</v>
      </c>
      <c r="C42" s="20" t="s">
        <v>8</v>
      </c>
      <c r="D42" s="20">
        <v>-6031.51</v>
      </c>
      <c r="E42" s="10" t="s">
        <v>8</v>
      </c>
    </row>
    <row r="43" spans="1:5" s="9" customFormat="1" x14ac:dyDescent="0.25">
      <c r="A43" s="5" t="s">
        <v>68</v>
      </c>
      <c r="B43" s="6" t="s">
        <v>69</v>
      </c>
      <c r="C43" s="20">
        <v>-68557.399999999994</v>
      </c>
      <c r="D43" s="20">
        <v>-60626.5</v>
      </c>
      <c r="E43" s="8">
        <f t="shared" si="0"/>
        <v>88.431737492962114</v>
      </c>
    </row>
    <row r="44" spans="1:5" s="9" customFormat="1" x14ac:dyDescent="0.25">
      <c r="A44" s="5" t="s">
        <v>68</v>
      </c>
      <c r="B44" s="6" t="s">
        <v>70</v>
      </c>
      <c r="C44" s="20">
        <v>-68557.399999999994</v>
      </c>
      <c r="D44" s="20">
        <v>-60626.5</v>
      </c>
      <c r="E44" s="8">
        <f t="shared" si="0"/>
        <v>88.431737492962114</v>
      </c>
    </row>
    <row r="45" spans="1:5" s="9" customFormat="1" x14ac:dyDescent="0.25">
      <c r="A45" s="5" t="s">
        <v>71</v>
      </c>
      <c r="B45" s="6" t="s">
        <v>72</v>
      </c>
      <c r="C45" s="20">
        <v>8321200</v>
      </c>
      <c r="D45" s="20">
        <v>7648092.9900000002</v>
      </c>
      <c r="E45" s="8">
        <f t="shared" si="0"/>
        <v>91.910938206027978</v>
      </c>
    </row>
    <row r="46" spans="1:5" s="9" customFormat="1" ht="31.5" x14ac:dyDescent="0.25">
      <c r="A46" s="5" t="s">
        <v>73</v>
      </c>
      <c r="B46" s="6" t="s">
        <v>74</v>
      </c>
      <c r="C46" s="20">
        <v>8321200</v>
      </c>
      <c r="D46" s="20">
        <v>7648092.9900000002</v>
      </c>
      <c r="E46" s="8">
        <f t="shared" si="0"/>
        <v>91.910938206027978</v>
      </c>
    </row>
    <row r="47" spans="1:5" s="9" customFormat="1" x14ac:dyDescent="0.25">
      <c r="A47" s="5" t="s">
        <v>75</v>
      </c>
      <c r="B47" s="6" t="s">
        <v>76</v>
      </c>
      <c r="C47" s="20">
        <v>3703800</v>
      </c>
      <c r="D47" s="20">
        <v>4365032.04</v>
      </c>
      <c r="E47" s="8">
        <f t="shared" si="0"/>
        <v>117.85280090717643</v>
      </c>
    </row>
    <row r="48" spans="1:5" s="9" customFormat="1" ht="31.5" x14ac:dyDescent="0.25">
      <c r="A48" s="5" t="s">
        <v>77</v>
      </c>
      <c r="B48" s="6" t="s">
        <v>78</v>
      </c>
      <c r="C48" s="20">
        <v>3703800</v>
      </c>
      <c r="D48" s="20">
        <v>4365032.04</v>
      </c>
      <c r="E48" s="8">
        <f t="shared" si="0"/>
        <v>117.85280090717643</v>
      </c>
    </row>
    <row r="49" spans="1:5" s="9" customFormat="1" ht="31.5" x14ac:dyDescent="0.25">
      <c r="A49" s="5" t="s">
        <v>79</v>
      </c>
      <c r="B49" s="6" t="s">
        <v>80</v>
      </c>
      <c r="C49" s="20">
        <v>3703800</v>
      </c>
      <c r="D49" s="20">
        <v>4365032.04</v>
      </c>
      <c r="E49" s="8">
        <f t="shared" si="0"/>
        <v>117.85280090717643</v>
      </c>
    </row>
    <row r="50" spans="1:5" s="9" customFormat="1" ht="31.5" x14ac:dyDescent="0.25">
      <c r="A50" s="5" t="s">
        <v>81</v>
      </c>
      <c r="B50" s="6" t="s">
        <v>82</v>
      </c>
      <c r="C50" s="20">
        <v>18715030</v>
      </c>
      <c r="D50" s="20">
        <v>7189119.6399999997</v>
      </c>
      <c r="E50" s="8">
        <f t="shared" si="0"/>
        <v>38.413615366900295</v>
      </c>
    </row>
    <row r="51" spans="1:5" s="9" customFormat="1" x14ac:dyDescent="0.25">
      <c r="A51" s="5" t="s">
        <v>83</v>
      </c>
      <c r="B51" s="6" t="s">
        <v>84</v>
      </c>
      <c r="C51" s="20">
        <v>2335000</v>
      </c>
      <c r="D51" s="20">
        <v>1414972.41</v>
      </c>
      <c r="E51" s="8">
        <f t="shared" si="0"/>
        <v>60.598390149892936</v>
      </c>
    </row>
    <row r="52" spans="1:5" s="9" customFormat="1" ht="31.5" x14ac:dyDescent="0.25">
      <c r="A52" s="5" t="s">
        <v>85</v>
      </c>
      <c r="B52" s="6" t="s">
        <v>86</v>
      </c>
      <c r="C52" s="20">
        <v>2335000</v>
      </c>
      <c r="D52" s="20">
        <v>1414972.41</v>
      </c>
      <c r="E52" s="8">
        <f t="shared" si="0"/>
        <v>60.598390149892936</v>
      </c>
    </row>
    <row r="53" spans="1:5" s="9" customFormat="1" ht="63" x14ac:dyDescent="0.25">
      <c r="A53" s="5" t="s">
        <v>87</v>
      </c>
      <c r="B53" s="6" t="s">
        <v>88</v>
      </c>
      <c r="C53" s="20">
        <v>15263630</v>
      </c>
      <c r="D53" s="20">
        <v>5531671.5999999996</v>
      </c>
      <c r="E53" s="8">
        <f t="shared" si="0"/>
        <v>36.240865377370909</v>
      </c>
    </row>
    <row r="54" spans="1:5" s="9" customFormat="1" ht="47.25" x14ac:dyDescent="0.25">
      <c r="A54" s="5" t="s">
        <v>89</v>
      </c>
      <c r="B54" s="6" t="s">
        <v>90</v>
      </c>
      <c r="C54" s="20">
        <v>7124100</v>
      </c>
      <c r="D54" s="20">
        <v>4085161.07</v>
      </c>
      <c r="E54" s="8">
        <f t="shared" si="0"/>
        <v>57.342837270672788</v>
      </c>
    </row>
    <row r="55" spans="1:5" s="9" customFormat="1" ht="63" x14ac:dyDescent="0.25">
      <c r="A55" s="5" t="s">
        <v>91</v>
      </c>
      <c r="B55" s="6" t="s">
        <v>92</v>
      </c>
      <c r="C55" s="20">
        <v>7124100</v>
      </c>
      <c r="D55" s="20">
        <v>4085161.07</v>
      </c>
      <c r="E55" s="8">
        <f t="shared" si="0"/>
        <v>57.342837270672788</v>
      </c>
    </row>
    <row r="56" spans="1:5" s="9" customFormat="1" ht="63" x14ac:dyDescent="0.25">
      <c r="A56" s="5" t="s">
        <v>93</v>
      </c>
      <c r="B56" s="6" t="s">
        <v>94</v>
      </c>
      <c r="C56" s="20">
        <v>3071930</v>
      </c>
      <c r="D56" s="20">
        <v>19216.2</v>
      </c>
      <c r="E56" s="8">
        <f t="shared" si="0"/>
        <v>0.62554159762755013</v>
      </c>
    </row>
    <row r="57" spans="1:5" s="9" customFormat="1" ht="47.25" x14ac:dyDescent="0.25">
      <c r="A57" s="5" t="s">
        <v>95</v>
      </c>
      <c r="B57" s="6" t="s">
        <v>96</v>
      </c>
      <c r="C57" s="20">
        <v>3071930</v>
      </c>
      <c r="D57" s="20">
        <v>19216.2</v>
      </c>
      <c r="E57" s="8">
        <f t="shared" ref="E57:E110" si="2">D57/C57*100</f>
        <v>0.62554159762755013</v>
      </c>
    </row>
    <row r="58" spans="1:5" s="9" customFormat="1" ht="63" x14ac:dyDescent="0.25">
      <c r="A58" s="5" t="s">
        <v>97</v>
      </c>
      <c r="B58" s="6" t="s">
        <v>98</v>
      </c>
      <c r="C58" s="20">
        <v>5067600</v>
      </c>
      <c r="D58" s="20">
        <v>1427294.33</v>
      </c>
      <c r="E58" s="8">
        <f t="shared" si="2"/>
        <v>28.165094522061729</v>
      </c>
    </row>
    <row r="59" spans="1:5" s="9" customFormat="1" ht="47.25" x14ac:dyDescent="0.25">
      <c r="A59" s="5" t="s">
        <v>99</v>
      </c>
      <c r="B59" s="6" t="s">
        <v>100</v>
      </c>
      <c r="C59" s="20">
        <v>5067600</v>
      </c>
      <c r="D59" s="20">
        <v>1427294.33</v>
      </c>
      <c r="E59" s="8">
        <f t="shared" si="2"/>
        <v>28.165094522061729</v>
      </c>
    </row>
    <row r="60" spans="1:5" s="9" customFormat="1" x14ac:dyDescent="0.25">
      <c r="A60" s="5" t="s">
        <v>101</v>
      </c>
      <c r="B60" s="6" t="s">
        <v>102</v>
      </c>
      <c r="C60" s="20">
        <v>1116400</v>
      </c>
      <c r="D60" s="20">
        <v>242475.63</v>
      </c>
      <c r="E60" s="8">
        <f t="shared" si="2"/>
        <v>21.719422250089572</v>
      </c>
    </row>
    <row r="61" spans="1:5" s="9" customFormat="1" ht="31.5" x14ac:dyDescent="0.25">
      <c r="A61" s="5" t="s">
        <v>103</v>
      </c>
      <c r="B61" s="6" t="s">
        <v>104</v>
      </c>
      <c r="C61" s="20">
        <v>1116400</v>
      </c>
      <c r="D61" s="20">
        <v>242475.63</v>
      </c>
      <c r="E61" s="8">
        <f t="shared" si="2"/>
        <v>21.719422250089572</v>
      </c>
    </row>
    <row r="62" spans="1:5" s="9" customFormat="1" ht="47.25" x14ac:dyDescent="0.25">
      <c r="A62" s="5" t="s">
        <v>105</v>
      </c>
      <c r="B62" s="6" t="s">
        <v>106</v>
      </c>
      <c r="C62" s="20">
        <v>1116400</v>
      </c>
      <c r="D62" s="20">
        <v>242475.63</v>
      </c>
      <c r="E62" s="8">
        <f t="shared" si="2"/>
        <v>21.719422250089572</v>
      </c>
    </row>
    <row r="63" spans="1:5" s="9" customFormat="1" x14ac:dyDescent="0.25">
      <c r="A63" s="5" t="s">
        <v>107</v>
      </c>
      <c r="B63" s="6" t="s">
        <v>108</v>
      </c>
      <c r="C63" s="20">
        <v>424339400</v>
      </c>
      <c r="D63" s="20">
        <v>165754034.69</v>
      </c>
      <c r="E63" s="8">
        <f t="shared" si="2"/>
        <v>39.061664952629897</v>
      </c>
    </row>
    <row r="64" spans="1:5" s="9" customFormat="1" x14ac:dyDescent="0.25">
      <c r="A64" s="5" t="s">
        <v>109</v>
      </c>
      <c r="B64" s="6" t="s">
        <v>110</v>
      </c>
      <c r="C64" s="20">
        <v>424339400</v>
      </c>
      <c r="D64" s="20">
        <v>165754034.69</v>
      </c>
      <c r="E64" s="8">
        <f t="shared" si="2"/>
        <v>39.061664952629897</v>
      </c>
    </row>
    <row r="65" spans="1:5" s="9" customFormat="1" x14ac:dyDescent="0.25">
      <c r="A65" s="5" t="s">
        <v>111</v>
      </c>
      <c r="B65" s="6" t="s">
        <v>112</v>
      </c>
      <c r="C65" s="20">
        <v>67219600</v>
      </c>
      <c r="D65" s="20">
        <v>24640972.390000001</v>
      </c>
      <c r="E65" s="8">
        <f t="shared" si="2"/>
        <v>36.657421927533044</v>
      </c>
    </row>
    <row r="66" spans="1:5" s="9" customFormat="1" x14ac:dyDescent="0.25">
      <c r="A66" s="5" t="s">
        <v>113</v>
      </c>
      <c r="B66" s="6" t="s">
        <v>114</v>
      </c>
      <c r="C66" s="20">
        <v>442400</v>
      </c>
      <c r="D66" s="20">
        <v>406519.06</v>
      </c>
      <c r="E66" s="8">
        <f t="shared" si="2"/>
        <v>91.8894801084991</v>
      </c>
    </row>
    <row r="67" spans="1:5" s="9" customFormat="1" x14ac:dyDescent="0.25">
      <c r="A67" s="5" t="s">
        <v>115</v>
      </c>
      <c r="B67" s="6" t="s">
        <v>116</v>
      </c>
      <c r="C67" s="20">
        <v>174207600</v>
      </c>
      <c r="D67" s="20">
        <v>3607292.79</v>
      </c>
      <c r="E67" s="8">
        <f t="shared" si="2"/>
        <v>2.0706862329772067</v>
      </c>
    </row>
    <row r="68" spans="1:5" s="9" customFormat="1" x14ac:dyDescent="0.25">
      <c r="A68" s="5" t="s">
        <v>117</v>
      </c>
      <c r="B68" s="6" t="s">
        <v>118</v>
      </c>
      <c r="C68" s="20">
        <v>174207600</v>
      </c>
      <c r="D68" s="20">
        <v>3607292.79</v>
      </c>
      <c r="E68" s="8">
        <f t="shared" si="2"/>
        <v>2.0706862329772067</v>
      </c>
    </row>
    <row r="69" spans="1:5" s="9" customFormat="1" ht="31.5" x14ac:dyDescent="0.25">
      <c r="A69" s="5" t="s">
        <v>119</v>
      </c>
      <c r="B69" s="6" t="s">
        <v>120</v>
      </c>
      <c r="C69" s="20">
        <v>182469800</v>
      </c>
      <c r="D69" s="20">
        <v>137099250.44999999</v>
      </c>
      <c r="E69" s="8">
        <f t="shared" si="2"/>
        <v>75.135310308883987</v>
      </c>
    </row>
    <row r="70" spans="1:5" s="9" customFormat="1" x14ac:dyDescent="0.25">
      <c r="A70" s="5" t="s">
        <v>121</v>
      </c>
      <c r="B70" s="6" t="s">
        <v>122</v>
      </c>
      <c r="C70" s="20">
        <v>11466297.800000001</v>
      </c>
      <c r="D70" s="20">
        <v>9958174.3699999992</v>
      </c>
      <c r="E70" s="8">
        <f t="shared" si="2"/>
        <v>86.847337682089503</v>
      </c>
    </row>
    <row r="71" spans="1:5" s="9" customFormat="1" x14ac:dyDescent="0.25">
      <c r="A71" s="5" t="s">
        <v>123</v>
      </c>
      <c r="B71" s="6" t="s">
        <v>124</v>
      </c>
      <c r="C71" s="20">
        <v>1459900</v>
      </c>
      <c r="D71" s="20">
        <v>894046.89</v>
      </c>
      <c r="E71" s="8">
        <f t="shared" si="2"/>
        <v>61.240282896088772</v>
      </c>
    </row>
    <row r="72" spans="1:5" s="9" customFormat="1" x14ac:dyDescent="0.25">
      <c r="A72" s="5" t="s">
        <v>125</v>
      </c>
      <c r="B72" s="6" t="s">
        <v>126</v>
      </c>
      <c r="C72" s="20">
        <v>1459900</v>
      </c>
      <c r="D72" s="20">
        <v>894046.89</v>
      </c>
      <c r="E72" s="8">
        <f t="shared" si="2"/>
        <v>61.240282896088772</v>
      </c>
    </row>
    <row r="73" spans="1:5" s="9" customFormat="1" ht="31.5" x14ac:dyDescent="0.25">
      <c r="A73" s="5" t="s">
        <v>127</v>
      </c>
      <c r="B73" s="6" t="s">
        <v>128</v>
      </c>
      <c r="C73" s="20">
        <v>1459900</v>
      </c>
      <c r="D73" s="20">
        <v>894046.89</v>
      </c>
      <c r="E73" s="8">
        <f t="shared" si="2"/>
        <v>61.240282896088772</v>
      </c>
    </row>
    <row r="74" spans="1:5" s="9" customFormat="1" x14ac:dyDescent="0.25">
      <c r="A74" s="5" t="s">
        <v>129</v>
      </c>
      <c r="B74" s="6" t="s">
        <v>130</v>
      </c>
      <c r="C74" s="20">
        <v>10006397.800000001</v>
      </c>
      <c r="D74" s="20">
        <v>9064127.4800000004</v>
      </c>
      <c r="E74" s="8">
        <f t="shared" si="2"/>
        <v>90.583321402633018</v>
      </c>
    </row>
    <row r="75" spans="1:5" s="9" customFormat="1" ht="31.5" x14ac:dyDescent="0.25">
      <c r="A75" s="5" t="s">
        <v>131</v>
      </c>
      <c r="B75" s="6" t="s">
        <v>132</v>
      </c>
      <c r="C75" s="20">
        <v>2000000</v>
      </c>
      <c r="D75" s="20">
        <v>986507.5</v>
      </c>
      <c r="E75" s="8">
        <f t="shared" si="2"/>
        <v>49.325375000000001</v>
      </c>
    </row>
    <row r="76" spans="1:5" s="9" customFormat="1" ht="31.5" x14ac:dyDescent="0.25">
      <c r="A76" s="5" t="s">
        <v>133</v>
      </c>
      <c r="B76" s="6" t="s">
        <v>134</v>
      </c>
      <c r="C76" s="20">
        <v>2000000</v>
      </c>
      <c r="D76" s="20">
        <v>986507.5</v>
      </c>
      <c r="E76" s="8">
        <f t="shared" si="2"/>
        <v>49.325375000000001</v>
      </c>
    </row>
    <row r="77" spans="1:5" s="9" customFormat="1" x14ac:dyDescent="0.25">
      <c r="A77" s="5" t="s">
        <v>135</v>
      </c>
      <c r="B77" s="6" t="s">
        <v>136</v>
      </c>
      <c r="C77" s="20">
        <v>8006397.7999999998</v>
      </c>
      <c r="D77" s="20">
        <v>8077619.9800000004</v>
      </c>
      <c r="E77" s="8">
        <f t="shared" si="2"/>
        <v>100.88956584195705</v>
      </c>
    </row>
    <row r="78" spans="1:5" s="9" customFormat="1" x14ac:dyDescent="0.25">
      <c r="A78" s="5" t="s">
        <v>137</v>
      </c>
      <c r="B78" s="6" t="s">
        <v>138</v>
      </c>
      <c r="C78" s="20">
        <v>8006397.7999999998</v>
      </c>
      <c r="D78" s="20">
        <v>8077619.9800000004</v>
      </c>
      <c r="E78" s="8">
        <f t="shared" si="2"/>
        <v>100.88956584195705</v>
      </c>
    </row>
    <row r="79" spans="1:5" s="9" customFormat="1" x14ac:dyDescent="0.25">
      <c r="A79" s="5" t="s">
        <v>139</v>
      </c>
      <c r="B79" s="6" t="s">
        <v>140</v>
      </c>
      <c r="C79" s="20">
        <v>610000</v>
      </c>
      <c r="D79" s="20">
        <v>668533.98</v>
      </c>
      <c r="E79" s="26">
        <f t="shared" si="2"/>
        <v>109.5957344262295</v>
      </c>
    </row>
    <row r="80" spans="1:5" s="9" customFormat="1" ht="63" x14ac:dyDescent="0.25">
      <c r="A80" s="5" t="s">
        <v>141</v>
      </c>
      <c r="B80" s="6" t="s">
        <v>142</v>
      </c>
      <c r="C80" s="20" t="s">
        <v>8</v>
      </c>
      <c r="D80" s="20">
        <v>-30190</v>
      </c>
      <c r="E80" s="10" t="s">
        <v>8</v>
      </c>
    </row>
    <row r="81" spans="1:5" s="9" customFormat="1" ht="63" x14ac:dyDescent="0.25">
      <c r="A81" s="5" t="s">
        <v>143</v>
      </c>
      <c r="B81" s="6" t="s">
        <v>144</v>
      </c>
      <c r="C81" s="20" t="s">
        <v>8</v>
      </c>
      <c r="D81" s="20">
        <v>-30190</v>
      </c>
      <c r="E81" s="10" t="s">
        <v>8</v>
      </c>
    </row>
    <row r="82" spans="1:5" s="9" customFormat="1" ht="63" x14ac:dyDescent="0.25">
      <c r="A82" s="5" t="s">
        <v>145</v>
      </c>
      <c r="B82" s="6" t="s">
        <v>146</v>
      </c>
      <c r="C82" s="20" t="s">
        <v>8</v>
      </c>
      <c r="D82" s="20">
        <v>-30190</v>
      </c>
      <c r="E82" s="10" t="s">
        <v>8</v>
      </c>
    </row>
    <row r="83" spans="1:5" s="9" customFormat="1" ht="31.5" x14ac:dyDescent="0.25">
      <c r="A83" s="5" t="s">
        <v>147</v>
      </c>
      <c r="B83" s="6" t="s">
        <v>148</v>
      </c>
      <c r="C83" s="20">
        <v>610000</v>
      </c>
      <c r="D83" s="20">
        <v>698723.98</v>
      </c>
      <c r="E83" s="8">
        <f t="shared" si="2"/>
        <v>114.54491475409836</v>
      </c>
    </row>
    <row r="84" spans="1:5" s="9" customFormat="1" ht="31.5" x14ac:dyDescent="0.25">
      <c r="A84" s="5" t="s">
        <v>149</v>
      </c>
      <c r="B84" s="6" t="s">
        <v>150</v>
      </c>
      <c r="C84" s="20">
        <v>600000</v>
      </c>
      <c r="D84" s="20">
        <v>698723.98</v>
      </c>
      <c r="E84" s="8">
        <f t="shared" si="2"/>
        <v>116.45399666666667</v>
      </c>
    </row>
    <row r="85" spans="1:5" s="9" customFormat="1" ht="47.25" x14ac:dyDescent="0.25">
      <c r="A85" s="5" t="s">
        <v>151</v>
      </c>
      <c r="B85" s="6" t="s">
        <v>152</v>
      </c>
      <c r="C85" s="20">
        <v>600000</v>
      </c>
      <c r="D85" s="20">
        <v>698723.98</v>
      </c>
      <c r="E85" s="26">
        <f t="shared" si="2"/>
        <v>116.45399666666667</v>
      </c>
    </row>
    <row r="86" spans="1:5" s="9" customFormat="1" ht="31.5" x14ac:dyDescent="0.25">
      <c r="A86" s="5" t="s">
        <v>153</v>
      </c>
      <c r="B86" s="6" t="s">
        <v>154</v>
      </c>
      <c r="C86" s="20">
        <v>10000</v>
      </c>
      <c r="D86" s="20" t="s">
        <v>8</v>
      </c>
      <c r="E86" s="10" t="s">
        <v>8</v>
      </c>
    </row>
    <row r="87" spans="1:5" s="9" customFormat="1" ht="47.25" x14ac:dyDescent="0.25">
      <c r="A87" s="5" t="s">
        <v>155</v>
      </c>
      <c r="B87" s="6" t="s">
        <v>156</v>
      </c>
      <c r="C87" s="20">
        <v>10000</v>
      </c>
      <c r="D87" s="20" t="s">
        <v>8</v>
      </c>
      <c r="E87" s="10" t="s">
        <v>8</v>
      </c>
    </row>
    <row r="88" spans="1:5" s="9" customFormat="1" x14ac:dyDescent="0.25">
      <c r="A88" s="5" t="s">
        <v>157</v>
      </c>
      <c r="B88" s="6" t="s">
        <v>158</v>
      </c>
      <c r="C88" s="20">
        <v>5045181.7300000004</v>
      </c>
      <c r="D88" s="20">
        <v>4410286.24</v>
      </c>
      <c r="E88" s="8">
        <f t="shared" si="2"/>
        <v>87.415805337105269</v>
      </c>
    </row>
    <row r="89" spans="1:5" s="9" customFormat="1" ht="31.5" x14ac:dyDescent="0.25">
      <c r="A89" s="5" t="s">
        <v>159</v>
      </c>
      <c r="B89" s="6" t="s">
        <v>160</v>
      </c>
      <c r="C89" s="20">
        <v>715700</v>
      </c>
      <c r="D89" s="20">
        <v>266676.83</v>
      </c>
      <c r="E89" s="8">
        <f t="shared" si="2"/>
        <v>37.260979460667883</v>
      </c>
    </row>
    <row r="90" spans="1:5" s="9" customFormat="1" ht="47.25" x14ac:dyDescent="0.25">
      <c r="A90" s="5" t="s">
        <v>161</v>
      </c>
      <c r="B90" s="6" t="s">
        <v>162</v>
      </c>
      <c r="C90" s="20">
        <v>42400</v>
      </c>
      <c r="D90" s="20">
        <v>7805.97</v>
      </c>
      <c r="E90" s="8">
        <f t="shared" si="2"/>
        <v>18.410306603773584</v>
      </c>
    </row>
    <row r="91" spans="1:5" s="9" customFormat="1" ht="63" x14ac:dyDescent="0.25">
      <c r="A91" s="5" t="s">
        <v>163</v>
      </c>
      <c r="B91" s="6" t="s">
        <v>164</v>
      </c>
      <c r="C91" s="20">
        <v>42400</v>
      </c>
      <c r="D91" s="20">
        <v>7805.97</v>
      </c>
      <c r="E91" s="8">
        <f t="shared" si="2"/>
        <v>18.410306603773584</v>
      </c>
    </row>
    <row r="92" spans="1:5" s="9" customFormat="1" ht="63" x14ac:dyDescent="0.25">
      <c r="A92" s="5" t="s">
        <v>165</v>
      </c>
      <c r="B92" s="6" t="s">
        <v>166</v>
      </c>
      <c r="C92" s="20">
        <v>145200</v>
      </c>
      <c r="D92" s="20">
        <v>74492.36</v>
      </c>
      <c r="E92" s="8">
        <f t="shared" si="2"/>
        <v>51.303278236914593</v>
      </c>
    </row>
    <row r="93" spans="1:5" s="9" customFormat="1" ht="78.75" x14ac:dyDescent="0.25">
      <c r="A93" s="5" t="s">
        <v>167</v>
      </c>
      <c r="B93" s="6" t="s">
        <v>168</v>
      </c>
      <c r="C93" s="20">
        <v>145200</v>
      </c>
      <c r="D93" s="20">
        <v>74492.36</v>
      </c>
      <c r="E93" s="8">
        <f t="shared" si="2"/>
        <v>51.303278236914593</v>
      </c>
    </row>
    <row r="94" spans="1:5" s="9" customFormat="1" ht="47.25" x14ac:dyDescent="0.25">
      <c r="A94" s="5" t="s">
        <v>169</v>
      </c>
      <c r="B94" s="6" t="s">
        <v>170</v>
      </c>
      <c r="C94" s="20">
        <v>39500</v>
      </c>
      <c r="D94" s="20">
        <v>10104.42</v>
      </c>
      <c r="E94" s="8">
        <f t="shared" si="2"/>
        <v>25.580810126582275</v>
      </c>
    </row>
    <row r="95" spans="1:5" s="9" customFormat="1" ht="63" x14ac:dyDescent="0.25">
      <c r="A95" s="5" t="s">
        <v>171</v>
      </c>
      <c r="B95" s="6" t="s">
        <v>172</v>
      </c>
      <c r="C95" s="20">
        <v>39500</v>
      </c>
      <c r="D95" s="20">
        <v>10104.42</v>
      </c>
      <c r="E95" s="8">
        <f t="shared" si="2"/>
        <v>25.580810126582275</v>
      </c>
    </row>
    <row r="96" spans="1:5" s="9" customFormat="1" ht="47.25" x14ac:dyDescent="0.25">
      <c r="A96" s="5" t="s">
        <v>173</v>
      </c>
      <c r="B96" s="6" t="s">
        <v>174</v>
      </c>
      <c r="C96" s="20">
        <v>113500</v>
      </c>
      <c r="D96" s="20">
        <v>4250</v>
      </c>
      <c r="E96" s="8">
        <f t="shared" si="2"/>
        <v>3.7444933920704844</v>
      </c>
    </row>
    <row r="97" spans="1:5" s="9" customFormat="1" ht="63" x14ac:dyDescent="0.25">
      <c r="A97" s="5" t="s">
        <v>175</v>
      </c>
      <c r="B97" s="6" t="s">
        <v>176</v>
      </c>
      <c r="C97" s="20">
        <v>113500</v>
      </c>
      <c r="D97" s="20">
        <v>4250</v>
      </c>
      <c r="E97" s="26">
        <f t="shared" si="2"/>
        <v>3.7444933920704844</v>
      </c>
    </row>
    <row r="98" spans="1:5" s="9" customFormat="1" ht="47.25" x14ac:dyDescent="0.25">
      <c r="A98" s="5" t="s">
        <v>177</v>
      </c>
      <c r="B98" s="6" t="s">
        <v>178</v>
      </c>
      <c r="C98" s="20">
        <v>1000</v>
      </c>
      <c r="D98" s="20" t="s">
        <v>8</v>
      </c>
      <c r="E98" s="10" t="s">
        <v>8</v>
      </c>
    </row>
    <row r="99" spans="1:5" s="9" customFormat="1" ht="63" x14ac:dyDescent="0.25">
      <c r="A99" s="5" t="s">
        <v>179</v>
      </c>
      <c r="B99" s="6" t="s">
        <v>180</v>
      </c>
      <c r="C99" s="20">
        <v>1000</v>
      </c>
      <c r="D99" s="20" t="s">
        <v>8</v>
      </c>
      <c r="E99" s="10" t="s">
        <v>8</v>
      </c>
    </row>
    <row r="100" spans="1:5" s="9" customFormat="1" ht="47.25" x14ac:dyDescent="0.25">
      <c r="A100" s="5" t="s">
        <v>181</v>
      </c>
      <c r="B100" s="6" t="s">
        <v>182</v>
      </c>
      <c r="C100" s="20">
        <v>8900</v>
      </c>
      <c r="D100" s="20">
        <v>250</v>
      </c>
      <c r="E100" s="8">
        <f t="shared" si="2"/>
        <v>2.8089887640449436</v>
      </c>
    </row>
    <row r="101" spans="1:5" s="9" customFormat="1" ht="63" x14ac:dyDescent="0.25">
      <c r="A101" s="5" t="s">
        <v>183</v>
      </c>
      <c r="B101" s="6" t="s">
        <v>184</v>
      </c>
      <c r="C101" s="20">
        <v>8900</v>
      </c>
      <c r="D101" s="20">
        <v>250</v>
      </c>
      <c r="E101" s="8">
        <f t="shared" si="2"/>
        <v>2.8089887640449436</v>
      </c>
    </row>
    <row r="102" spans="1:5" s="9" customFormat="1" ht="47.25" x14ac:dyDescent="0.25">
      <c r="A102" s="5" t="s">
        <v>185</v>
      </c>
      <c r="B102" s="6" t="s">
        <v>186</v>
      </c>
      <c r="C102" s="20">
        <v>46400</v>
      </c>
      <c r="D102" s="20">
        <v>8000</v>
      </c>
      <c r="E102" s="8">
        <f t="shared" si="2"/>
        <v>17.241379310344829</v>
      </c>
    </row>
    <row r="103" spans="1:5" s="9" customFormat="1" ht="63" x14ac:dyDescent="0.25">
      <c r="A103" s="5" t="s">
        <v>187</v>
      </c>
      <c r="B103" s="6" t="s">
        <v>188</v>
      </c>
      <c r="C103" s="20">
        <v>46400</v>
      </c>
      <c r="D103" s="20">
        <v>8000</v>
      </c>
      <c r="E103" s="8">
        <f t="shared" si="2"/>
        <v>17.241379310344829</v>
      </c>
    </row>
    <row r="104" spans="1:5" s="9" customFormat="1" ht="63" x14ac:dyDescent="0.25">
      <c r="A104" s="5" t="s">
        <v>189</v>
      </c>
      <c r="B104" s="6" t="s">
        <v>190</v>
      </c>
      <c r="C104" s="20">
        <v>14800</v>
      </c>
      <c r="D104" s="20">
        <v>12675</v>
      </c>
      <c r="E104" s="8">
        <f t="shared" si="2"/>
        <v>85.641891891891902</v>
      </c>
    </row>
    <row r="105" spans="1:5" s="9" customFormat="1" ht="94.5" x14ac:dyDescent="0.25">
      <c r="A105" s="5" t="s">
        <v>191</v>
      </c>
      <c r="B105" s="6" t="s">
        <v>192</v>
      </c>
      <c r="C105" s="20">
        <v>14800</v>
      </c>
      <c r="D105" s="20">
        <v>12675</v>
      </c>
      <c r="E105" s="8">
        <f t="shared" si="2"/>
        <v>85.641891891891902</v>
      </c>
    </row>
    <row r="106" spans="1:5" s="9" customFormat="1" ht="47.25" x14ac:dyDescent="0.25">
      <c r="A106" s="5" t="s">
        <v>193</v>
      </c>
      <c r="B106" s="6" t="s">
        <v>194</v>
      </c>
      <c r="C106" s="20">
        <v>30200</v>
      </c>
      <c r="D106" s="20">
        <v>7749.09</v>
      </c>
      <c r="E106" s="8">
        <f t="shared" si="2"/>
        <v>25.659238410596025</v>
      </c>
    </row>
    <row r="107" spans="1:5" s="9" customFormat="1" ht="63" x14ac:dyDescent="0.25">
      <c r="A107" s="5" t="s">
        <v>195</v>
      </c>
      <c r="B107" s="6" t="s">
        <v>196</v>
      </c>
      <c r="C107" s="20">
        <v>30200</v>
      </c>
      <c r="D107" s="20">
        <v>7749.09</v>
      </c>
      <c r="E107" s="8">
        <f t="shared" si="2"/>
        <v>25.659238410596025</v>
      </c>
    </row>
    <row r="108" spans="1:5" s="9" customFormat="1" ht="47.25" x14ac:dyDescent="0.25">
      <c r="A108" s="5" t="s">
        <v>197</v>
      </c>
      <c r="B108" s="6" t="s">
        <v>198</v>
      </c>
      <c r="C108" s="20">
        <v>40300</v>
      </c>
      <c r="D108" s="20">
        <v>19185.240000000002</v>
      </c>
      <c r="E108" s="8">
        <f t="shared" si="2"/>
        <v>47.606054590570722</v>
      </c>
    </row>
    <row r="109" spans="1:5" s="9" customFormat="1" ht="63" x14ac:dyDescent="0.25">
      <c r="A109" s="5" t="s">
        <v>199</v>
      </c>
      <c r="B109" s="6" t="s">
        <v>200</v>
      </c>
      <c r="C109" s="20">
        <v>40300</v>
      </c>
      <c r="D109" s="20">
        <v>19185.240000000002</v>
      </c>
      <c r="E109" s="8">
        <f t="shared" si="2"/>
        <v>47.606054590570722</v>
      </c>
    </row>
    <row r="110" spans="1:5" s="9" customFormat="1" ht="47.25" x14ac:dyDescent="0.25">
      <c r="A110" s="5" t="s">
        <v>201</v>
      </c>
      <c r="B110" s="6" t="s">
        <v>202</v>
      </c>
      <c r="C110" s="20">
        <v>233500</v>
      </c>
      <c r="D110" s="20">
        <v>122164.75</v>
      </c>
      <c r="E110" s="8">
        <f t="shared" si="2"/>
        <v>52.318950749464662</v>
      </c>
    </row>
    <row r="111" spans="1:5" s="9" customFormat="1" ht="63" x14ac:dyDescent="0.25">
      <c r="A111" s="5" t="s">
        <v>203</v>
      </c>
      <c r="B111" s="6" t="s">
        <v>204</v>
      </c>
      <c r="C111" s="20">
        <v>233500</v>
      </c>
      <c r="D111" s="20">
        <v>122164.75</v>
      </c>
      <c r="E111" s="8">
        <f t="shared" ref="E111:E161" si="3">D111/C111*100</f>
        <v>52.318950749464662</v>
      </c>
    </row>
    <row r="112" spans="1:5" s="9" customFormat="1" ht="78.75" x14ac:dyDescent="0.25">
      <c r="A112" s="5" t="s">
        <v>205</v>
      </c>
      <c r="B112" s="6" t="s">
        <v>206</v>
      </c>
      <c r="C112" s="20">
        <v>2875081.73</v>
      </c>
      <c r="D112" s="20">
        <v>2869103.12</v>
      </c>
      <c r="E112" s="8">
        <f t="shared" si="3"/>
        <v>99.792054259271453</v>
      </c>
    </row>
    <row r="113" spans="1:5" s="9" customFormat="1" ht="47.25" x14ac:dyDescent="0.25">
      <c r="A113" s="5" t="s">
        <v>207</v>
      </c>
      <c r="B113" s="6" t="s">
        <v>208</v>
      </c>
      <c r="C113" s="20">
        <v>208500</v>
      </c>
      <c r="D113" s="20">
        <v>202521.39</v>
      </c>
      <c r="E113" s="8">
        <f t="shared" si="3"/>
        <v>97.132561151079145</v>
      </c>
    </row>
    <row r="114" spans="1:5" s="9" customFormat="1" ht="47.25" x14ac:dyDescent="0.25">
      <c r="A114" s="5" t="s">
        <v>209</v>
      </c>
      <c r="B114" s="6" t="s">
        <v>210</v>
      </c>
      <c r="C114" s="20">
        <v>208500</v>
      </c>
      <c r="D114" s="20">
        <v>202521.39</v>
      </c>
      <c r="E114" s="8">
        <f t="shared" si="3"/>
        <v>97.132561151079145</v>
      </c>
    </row>
    <row r="115" spans="1:5" s="9" customFormat="1" ht="63" x14ac:dyDescent="0.25">
      <c r="A115" s="5" t="s">
        <v>211</v>
      </c>
      <c r="B115" s="6" t="s">
        <v>212</v>
      </c>
      <c r="C115" s="20">
        <v>2666581.73</v>
      </c>
      <c r="D115" s="20">
        <v>2666581.73</v>
      </c>
      <c r="E115" s="8">
        <f t="shared" si="3"/>
        <v>100</v>
      </c>
    </row>
    <row r="116" spans="1:5" s="9" customFormat="1" ht="47.25" x14ac:dyDescent="0.25">
      <c r="A116" s="5" t="s">
        <v>213</v>
      </c>
      <c r="B116" s="6" t="s">
        <v>214</v>
      </c>
      <c r="C116" s="20">
        <v>2666581.73</v>
      </c>
      <c r="D116" s="20">
        <v>2666581.73</v>
      </c>
      <c r="E116" s="26">
        <f t="shared" si="3"/>
        <v>100</v>
      </c>
    </row>
    <row r="117" spans="1:5" s="9" customFormat="1" ht="63" x14ac:dyDescent="0.25">
      <c r="A117" s="5" t="s">
        <v>215</v>
      </c>
      <c r="B117" s="6" t="s">
        <v>216</v>
      </c>
      <c r="C117" s="20">
        <v>5000</v>
      </c>
      <c r="D117" s="20" t="s">
        <v>8</v>
      </c>
      <c r="E117" s="10" t="s">
        <v>8</v>
      </c>
    </row>
    <row r="118" spans="1:5" s="9" customFormat="1" ht="47.25" x14ac:dyDescent="0.25">
      <c r="A118" s="5" t="s">
        <v>217</v>
      </c>
      <c r="B118" s="6" t="s">
        <v>218</v>
      </c>
      <c r="C118" s="20">
        <v>5000</v>
      </c>
      <c r="D118" s="20" t="s">
        <v>8</v>
      </c>
      <c r="E118" s="10" t="s">
        <v>8</v>
      </c>
    </row>
    <row r="119" spans="1:5" s="9" customFormat="1" x14ac:dyDescent="0.25">
      <c r="A119" s="5" t="s">
        <v>219</v>
      </c>
      <c r="B119" s="6" t="s">
        <v>220</v>
      </c>
      <c r="C119" s="20">
        <v>93800</v>
      </c>
      <c r="D119" s="20">
        <v>-957</v>
      </c>
      <c r="E119" s="26">
        <f t="shared" si="3"/>
        <v>-1.0202558635394456</v>
      </c>
    </row>
    <row r="120" spans="1:5" s="9" customFormat="1" ht="31.5" x14ac:dyDescent="0.25">
      <c r="A120" s="5" t="s">
        <v>221</v>
      </c>
      <c r="B120" s="6" t="s">
        <v>222</v>
      </c>
      <c r="C120" s="20">
        <v>2000</v>
      </c>
      <c r="D120" s="20" t="s">
        <v>8</v>
      </c>
      <c r="E120" s="10" t="s">
        <v>8</v>
      </c>
    </row>
    <row r="121" spans="1:5" s="9" customFormat="1" ht="78.75" x14ac:dyDescent="0.25">
      <c r="A121" s="5" t="s">
        <v>223</v>
      </c>
      <c r="B121" s="6" t="s">
        <v>224</v>
      </c>
      <c r="C121" s="20">
        <v>2000</v>
      </c>
      <c r="D121" s="20" t="s">
        <v>8</v>
      </c>
      <c r="E121" s="10" t="s">
        <v>8</v>
      </c>
    </row>
    <row r="122" spans="1:5" s="9" customFormat="1" ht="31.5" x14ac:dyDescent="0.25">
      <c r="A122" s="5" t="s">
        <v>225</v>
      </c>
      <c r="B122" s="6" t="s">
        <v>226</v>
      </c>
      <c r="C122" s="20">
        <v>89300</v>
      </c>
      <c r="D122" s="20" t="s">
        <v>8</v>
      </c>
      <c r="E122" s="10" t="s">
        <v>8</v>
      </c>
    </row>
    <row r="123" spans="1:5" s="9" customFormat="1" ht="47.25" x14ac:dyDescent="0.25">
      <c r="A123" s="5" t="s">
        <v>227</v>
      </c>
      <c r="B123" s="6" t="s">
        <v>228</v>
      </c>
      <c r="C123" s="20">
        <v>89300</v>
      </c>
      <c r="D123" s="20" t="s">
        <v>8</v>
      </c>
      <c r="E123" s="10" t="s">
        <v>8</v>
      </c>
    </row>
    <row r="124" spans="1:5" s="9" customFormat="1" ht="47.25" x14ac:dyDescent="0.25">
      <c r="A124" s="5" t="s">
        <v>229</v>
      </c>
      <c r="B124" s="6" t="s">
        <v>230</v>
      </c>
      <c r="C124" s="20">
        <v>2500</v>
      </c>
      <c r="D124" s="20">
        <v>-957</v>
      </c>
      <c r="E124" s="8">
        <f t="shared" si="3"/>
        <v>-38.279999999999994</v>
      </c>
    </row>
    <row r="125" spans="1:5" s="9" customFormat="1" ht="47.25" x14ac:dyDescent="0.25">
      <c r="A125" s="5" t="s">
        <v>231</v>
      </c>
      <c r="B125" s="6" t="s">
        <v>232</v>
      </c>
      <c r="C125" s="20">
        <v>2000</v>
      </c>
      <c r="D125" s="20">
        <v>-957</v>
      </c>
      <c r="E125" s="26">
        <f t="shared" si="3"/>
        <v>-47.85</v>
      </c>
    </row>
    <row r="126" spans="1:5" s="9" customFormat="1" ht="47.25" x14ac:dyDescent="0.25">
      <c r="A126" s="5" t="s">
        <v>233</v>
      </c>
      <c r="B126" s="6" t="s">
        <v>234</v>
      </c>
      <c r="C126" s="20">
        <v>500</v>
      </c>
      <c r="D126" s="20" t="s">
        <v>8</v>
      </c>
      <c r="E126" s="10" t="s">
        <v>8</v>
      </c>
    </row>
    <row r="127" spans="1:5" s="9" customFormat="1" x14ac:dyDescent="0.25">
      <c r="A127" s="5" t="s">
        <v>235</v>
      </c>
      <c r="B127" s="6" t="s">
        <v>236</v>
      </c>
      <c r="C127" s="20">
        <v>1355600</v>
      </c>
      <c r="D127" s="20">
        <v>1275463.29</v>
      </c>
      <c r="E127" s="8">
        <f t="shared" si="3"/>
        <v>94.088469312481564</v>
      </c>
    </row>
    <row r="128" spans="1:5" s="9" customFormat="1" ht="126" x14ac:dyDescent="0.25">
      <c r="A128" s="5" t="s">
        <v>237</v>
      </c>
      <c r="B128" s="6" t="s">
        <v>238</v>
      </c>
      <c r="C128" s="20">
        <v>350000</v>
      </c>
      <c r="D128" s="20">
        <v>269824.28999999998</v>
      </c>
      <c r="E128" s="26">
        <f t="shared" si="3"/>
        <v>77.092654285714275</v>
      </c>
    </row>
    <row r="129" spans="1:5" s="9" customFormat="1" ht="63" x14ac:dyDescent="0.25">
      <c r="A129" s="5" t="s">
        <v>239</v>
      </c>
      <c r="B129" s="6" t="s">
        <v>240</v>
      </c>
      <c r="C129" s="20">
        <v>1005600</v>
      </c>
      <c r="D129" s="20">
        <v>1005639</v>
      </c>
      <c r="E129" s="26">
        <f t="shared" si="3"/>
        <v>100.00387828162292</v>
      </c>
    </row>
    <row r="130" spans="1:5" s="9" customFormat="1" x14ac:dyDescent="0.25">
      <c r="A130" s="5" t="s">
        <v>241</v>
      </c>
      <c r="B130" s="6" t="s">
        <v>242</v>
      </c>
      <c r="C130" s="20" t="s">
        <v>8</v>
      </c>
      <c r="D130" s="20">
        <v>22658.1</v>
      </c>
      <c r="E130" s="10" t="s">
        <v>8</v>
      </c>
    </row>
    <row r="131" spans="1:5" s="9" customFormat="1" x14ac:dyDescent="0.25">
      <c r="A131" s="5" t="s">
        <v>243</v>
      </c>
      <c r="B131" s="6" t="s">
        <v>244</v>
      </c>
      <c r="C131" s="20" t="s">
        <v>8</v>
      </c>
      <c r="D131" s="20">
        <v>22658.1</v>
      </c>
      <c r="E131" s="10" t="s">
        <v>8</v>
      </c>
    </row>
    <row r="132" spans="1:5" s="9" customFormat="1" x14ac:dyDescent="0.25">
      <c r="A132" s="5" t="s">
        <v>245</v>
      </c>
      <c r="B132" s="6" t="s">
        <v>246</v>
      </c>
      <c r="C132" s="20" t="s">
        <v>8</v>
      </c>
      <c r="D132" s="20">
        <v>22658.1</v>
      </c>
      <c r="E132" s="10" t="s">
        <v>8</v>
      </c>
    </row>
    <row r="133" spans="1:5" s="9" customFormat="1" x14ac:dyDescent="0.25">
      <c r="A133" s="5" t="s">
        <v>247</v>
      </c>
      <c r="B133" s="6" t="s">
        <v>248</v>
      </c>
      <c r="C133" s="20">
        <v>8840878278.1399994</v>
      </c>
      <c r="D133" s="20">
        <v>6639451815.3400002</v>
      </c>
      <c r="E133" s="8">
        <f t="shared" si="3"/>
        <v>75.099459651613373</v>
      </c>
    </row>
    <row r="134" spans="1:5" s="9" customFormat="1" ht="31.5" x14ac:dyDescent="0.25">
      <c r="A134" s="5" t="s">
        <v>249</v>
      </c>
      <c r="B134" s="6" t="s">
        <v>250</v>
      </c>
      <c r="C134" s="20">
        <v>8644679528.6100006</v>
      </c>
      <c r="D134" s="20">
        <v>6659243281.4399996</v>
      </c>
      <c r="E134" s="8">
        <f t="shared" si="3"/>
        <v>77.032853090746741</v>
      </c>
    </row>
    <row r="135" spans="1:5" s="9" customFormat="1" x14ac:dyDescent="0.25">
      <c r="A135" s="5" t="s">
        <v>251</v>
      </c>
      <c r="B135" s="6" t="s">
        <v>252</v>
      </c>
      <c r="C135" s="20">
        <v>3028835900</v>
      </c>
      <c r="D135" s="20">
        <v>2158087000</v>
      </c>
      <c r="E135" s="8">
        <f t="shared" si="3"/>
        <v>71.251367563359906</v>
      </c>
    </row>
    <row r="136" spans="1:5" s="9" customFormat="1" x14ac:dyDescent="0.25">
      <c r="A136" s="5" t="s">
        <v>253</v>
      </c>
      <c r="B136" s="6" t="s">
        <v>254</v>
      </c>
      <c r="C136" s="20">
        <v>2479058800</v>
      </c>
      <c r="D136" s="20">
        <v>1847250300</v>
      </c>
      <c r="E136" s="8">
        <f t="shared" si="3"/>
        <v>74.514178526140654</v>
      </c>
    </row>
    <row r="137" spans="1:5" s="9" customFormat="1" ht="31.5" x14ac:dyDescent="0.25">
      <c r="A137" s="5" t="s">
        <v>255</v>
      </c>
      <c r="B137" s="6" t="s">
        <v>256</v>
      </c>
      <c r="C137" s="20">
        <v>2479058800</v>
      </c>
      <c r="D137" s="20">
        <v>1847250300</v>
      </c>
      <c r="E137" s="8">
        <f t="shared" si="3"/>
        <v>74.514178526140654</v>
      </c>
    </row>
    <row r="138" spans="1:5" s="9" customFormat="1" x14ac:dyDescent="0.25">
      <c r="A138" s="5" t="s">
        <v>257</v>
      </c>
      <c r="B138" s="6" t="s">
        <v>258</v>
      </c>
      <c r="C138" s="20">
        <v>368835800</v>
      </c>
      <c r="D138" s="20">
        <v>150000000</v>
      </c>
      <c r="E138" s="8">
        <f t="shared" si="3"/>
        <v>40.668503437030793</v>
      </c>
    </row>
    <row r="139" spans="1:5" s="9" customFormat="1" ht="31.5" x14ac:dyDescent="0.25">
      <c r="A139" s="5" t="s">
        <v>259</v>
      </c>
      <c r="B139" s="6" t="s">
        <v>260</v>
      </c>
      <c r="C139" s="20">
        <v>368835800</v>
      </c>
      <c r="D139" s="20">
        <v>150000000</v>
      </c>
      <c r="E139" s="8">
        <f t="shared" si="3"/>
        <v>40.668503437030793</v>
      </c>
    </row>
    <row r="140" spans="1:5" s="9" customFormat="1" x14ac:dyDescent="0.25">
      <c r="A140" s="5" t="s">
        <v>261</v>
      </c>
      <c r="B140" s="6" t="s">
        <v>262</v>
      </c>
      <c r="C140" s="20">
        <v>180941300</v>
      </c>
      <c r="D140" s="20">
        <v>160836700</v>
      </c>
      <c r="E140" s="8">
        <f t="shared" si="3"/>
        <v>88.888882748161961</v>
      </c>
    </row>
    <row r="141" spans="1:5" s="9" customFormat="1" x14ac:dyDescent="0.25">
      <c r="A141" s="5" t="s">
        <v>263</v>
      </c>
      <c r="B141" s="6" t="s">
        <v>264</v>
      </c>
      <c r="C141" s="20">
        <v>180941300</v>
      </c>
      <c r="D141" s="20">
        <v>160836700</v>
      </c>
      <c r="E141" s="8">
        <f t="shared" si="3"/>
        <v>88.888882748161961</v>
      </c>
    </row>
    <row r="142" spans="1:5" s="9" customFormat="1" x14ac:dyDescent="0.25">
      <c r="A142" s="5" t="s">
        <v>265</v>
      </c>
      <c r="B142" s="6" t="s">
        <v>266</v>
      </c>
      <c r="C142" s="20">
        <v>802817373.54999995</v>
      </c>
      <c r="D142" s="20">
        <v>575532421.78999996</v>
      </c>
      <c r="E142" s="8">
        <f t="shared" si="3"/>
        <v>71.689084062174373</v>
      </c>
    </row>
    <row r="143" spans="1:5" s="9" customFormat="1" ht="47.25" x14ac:dyDescent="0.25">
      <c r="A143" s="5" t="s">
        <v>267</v>
      </c>
      <c r="B143" s="6" t="s">
        <v>268</v>
      </c>
      <c r="C143" s="20">
        <v>13228000</v>
      </c>
      <c r="D143" s="20">
        <v>5508681.4000000004</v>
      </c>
      <c r="E143" s="8">
        <f t="shared" si="3"/>
        <v>41.64409888116117</v>
      </c>
    </row>
    <row r="144" spans="1:5" s="9" customFormat="1" ht="47.25" x14ac:dyDescent="0.25">
      <c r="A144" s="5" t="s">
        <v>269</v>
      </c>
      <c r="B144" s="6" t="s">
        <v>270</v>
      </c>
      <c r="C144" s="20">
        <v>13228000</v>
      </c>
      <c r="D144" s="20">
        <v>5508681.4000000004</v>
      </c>
      <c r="E144" s="8">
        <f t="shared" si="3"/>
        <v>41.64409888116117</v>
      </c>
    </row>
    <row r="145" spans="1:5" s="9" customFormat="1" x14ac:dyDescent="0.25">
      <c r="A145" s="5" t="s">
        <v>271</v>
      </c>
      <c r="B145" s="6" t="s">
        <v>272</v>
      </c>
      <c r="C145" s="20">
        <v>935533.6</v>
      </c>
      <c r="D145" s="20">
        <v>344670.27</v>
      </c>
      <c r="E145" s="8">
        <f t="shared" si="3"/>
        <v>36.842104869349427</v>
      </c>
    </row>
    <row r="146" spans="1:5" s="9" customFormat="1" ht="31.5" x14ac:dyDescent="0.25">
      <c r="A146" s="5" t="s">
        <v>273</v>
      </c>
      <c r="B146" s="6" t="s">
        <v>274</v>
      </c>
      <c r="C146" s="20">
        <v>935533.6</v>
      </c>
      <c r="D146" s="20">
        <v>344670.27</v>
      </c>
      <c r="E146" s="8">
        <f t="shared" si="3"/>
        <v>36.842104869349427</v>
      </c>
    </row>
    <row r="147" spans="1:5" s="9" customFormat="1" x14ac:dyDescent="0.25">
      <c r="A147" s="5" t="s">
        <v>275</v>
      </c>
      <c r="B147" s="6" t="s">
        <v>276</v>
      </c>
      <c r="C147" s="20">
        <v>281900</v>
      </c>
      <c r="D147" s="20">
        <v>281900</v>
      </c>
      <c r="E147" s="8">
        <f t="shared" si="3"/>
        <v>100</v>
      </c>
    </row>
    <row r="148" spans="1:5" s="9" customFormat="1" x14ac:dyDescent="0.25">
      <c r="A148" s="5" t="s">
        <v>277</v>
      </c>
      <c r="B148" s="6" t="s">
        <v>278</v>
      </c>
      <c r="C148" s="20">
        <v>281900</v>
      </c>
      <c r="D148" s="20">
        <v>281900</v>
      </c>
      <c r="E148" s="8">
        <f t="shared" si="3"/>
        <v>100</v>
      </c>
    </row>
    <row r="149" spans="1:5" s="9" customFormat="1" x14ac:dyDescent="0.25">
      <c r="A149" s="5" t="s">
        <v>279</v>
      </c>
      <c r="B149" s="6" t="s">
        <v>280</v>
      </c>
      <c r="C149" s="20">
        <v>788371939.95000005</v>
      </c>
      <c r="D149" s="20">
        <v>569397170.12</v>
      </c>
      <c r="E149" s="8">
        <f t="shared" si="3"/>
        <v>72.224433832096082</v>
      </c>
    </row>
    <row r="150" spans="1:5" s="9" customFormat="1" x14ac:dyDescent="0.25">
      <c r="A150" s="5" t="s">
        <v>281</v>
      </c>
      <c r="B150" s="19" t="s">
        <v>282</v>
      </c>
      <c r="C150" s="20">
        <v>788371939.95000005</v>
      </c>
      <c r="D150" s="20">
        <v>569397170.12</v>
      </c>
      <c r="E150" s="8">
        <f t="shared" si="3"/>
        <v>72.224433832096082</v>
      </c>
    </row>
    <row r="151" spans="1:5" x14ac:dyDescent="0.25">
      <c r="A151" s="22" t="s">
        <v>283</v>
      </c>
      <c r="B151" s="23" t="s">
        <v>284</v>
      </c>
      <c r="C151" s="20">
        <v>4632762038.0600004</v>
      </c>
      <c r="D151" s="20">
        <v>3829340075.9299998</v>
      </c>
      <c r="E151" s="8">
        <f t="shared" si="3"/>
        <v>82.657819341257621</v>
      </c>
    </row>
    <row r="152" spans="1:5" ht="31.5" x14ac:dyDescent="0.25">
      <c r="A152" s="22" t="s">
        <v>285</v>
      </c>
      <c r="B152" s="23" t="s">
        <v>286</v>
      </c>
      <c r="C152" s="20">
        <v>4627884951.0600004</v>
      </c>
      <c r="D152" s="20">
        <v>3825582904.9299998</v>
      </c>
      <c r="E152" s="8">
        <f t="shared" si="3"/>
        <v>82.663742625100568</v>
      </c>
    </row>
    <row r="153" spans="1:5" ht="31.5" x14ac:dyDescent="0.25">
      <c r="A153" s="22" t="s">
        <v>287</v>
      </c>
      <c r="B153" s="23" t="s">
        <v>288</v>
      </c>
      <c r="C153" s="20">
        <v>4627884951.0600004</v>
      </c>
      <c r="D153" s="20">
        <v>3825582904.9299998</v>
      </c>
      <c r="E153" s="8">
        <f t="shared" si="3"/>
        <v>82.663742625100568</v>
      </c>
    </row>
    <row r="154" spans="1:5" ht="47.25" x14ac:dyDescent="0.25">
      <c r="A154" s="27" t="s">
        <v>289</v>
      </c>
      <c r="B154" s="23" t="s">
        <v>290</v>
      </c>
      <c r="C154" s="20">
        <v>1067700</v>
      </c>
      <c r="D154" s="20">
        <v>617700</v>
      </c>
      <c r="E154" s="8">
        <f t="shared" si="3"/>
        <v>57.85332958696263</v>
      </c>
    </row>
    <row r="155" spans="1:5" ht="63" x14ac:dyDescent="0.25">
      <c r="A155" s="27" t="s">
        <v>291</v>
      </c>
      <c r="B155" s="23" t="s">
        <v>292</v>
      </c>
      <c r="C155" s="20">
        <v>1067700</v>
      </c>
      <c r="D155" s="20">
        <v>617700</v>
      </c>
      <c r="E155" s="8">
        <f t="shared" si="3"/>
        <v>57.85332958696263</v>
      </c>
    </row>
    <row r="156" spans="1:5" ht="47.25" x14ac:dyDescent="0.25">
      <c r="A156" s="27" t="s">
        <v>293</v>
      </c>
      <c r="B156" s="23" t="s">
        <v>294</v>
      </c>
      <c r="C156" s="20">
        <v>1621587</v>
      </c>
      <c r="D156" s="20">
        <v>1621587</v>
      </c>
      <c r="E156" s="8">
        <f t="shared" si="3"/>
        <v>100</v>
      </c>
    </row>
    <row r="157" spans="1:5" ht="47.25" x14ac:dyDescent="0.25">
      <c r="A157" s="27" t="s">
        <v>295</v>
      </c>
      <c r="B157" s="23" t="s">
        <v>296</v>
      </c>
      <c r="C157" s="20">
        <v>1621587</v>
      </c>
      <c r="D157" s="20">
        <v>1621587</v>
      </c>
      <c r="E157" s="8">
        <f t="shared" si="3"/>
        <v>100</v>
      </c>
    </row>
    <row r="158" spans="1:5" ht="31.5" x14ac:dyDescent="0.25">
      <c r="A158" s="27" t="s">
        <v>297</v>
      </c>
      <c r="B158" s="23" t="s">
        <v>298</v>
      </c>
      <c r="C158" s="20">
        <v>2177700</v>
      </c>
      <c r="D158" s="20">
        <v>1517884</v>
      </c>
      <c r="E158" s="8">
        <f t="shared" si="3"/>
        <v>69.701244432199104</v>
      </c>
    </row>
    <row r="159" spans="1:5" ht="31.5" x14ac:dyDescent="0.25">
      <c r="A159" s="27" t="s">
        <v>299</v>
      </c>
      <c r="B159" s="23" t="s">
        <v>300</v>
      </c>
      <c r="C159" s="20">
        <v>2177700</v>
      </c>
      <c r="D159" s="20">
        <v>1517884</v>
      </c>
      <c r="E159" s="26">
        <f t="shared" si="3"/>
        <v>69.701244432199104</v>
      </c>
    </row>
    <row r="160" spans="1:5" ht="47.25" x14ac:dyDescent="0.25">
      <c r="A160" s="27" t="s">
        <v>301</v>
      </c>
      <c r="B160" s="23" t="s">
        <v>302</v>
      </c>
      <c r="C160" s="20">
        <v>10100</v>
      </c>
      <c r="D160" s="20" t="s">
        <v>8</v>
      </c>
      <c r="E160" s="10" t="s">
        <v>8</v>
      </c>
    </row>
    <row r="161" spans="1:5" ht="47.25" x14ac:dyDescent="0.25">
      <c r="A161" s="27" t="s">
        <v>303</v>
      </c>
      <c r="B161" s="23" t="s">
        <v>304</v>
      </c>
      <c r="C161" s="20">
        <v>10100</v>
      </c>
      <c r="D161" s="20" t="s">
        <v>8</v>
      </c>
      <c r="E161" s="10" t="s">
        <v>8</v>
      </c>
    </row>
    <row r="162" spans="1:5" x14ac:dyDescent="0.25">
      <c r="A162" s="27" t="s">
        <v>305</v>
      </c>
      <c r="B162" s="23" t="s">
        <v>306</v>
      </c>
      <c r="C162" s="20">
        <v>180264217</v>
      </c>
      <c r="D162" s="20">
        <v>96283783.719999999</v>
      </c>
      <c r="E162" s="8">
        <f t="shared" ref="E161:E196" si="4">D162/C162*100</f>
        <v>53.412588101164857</v>
      </c>
    </row>
    <row r="163" spans="1:5" ht="47.25" x14ac:dyDescent="0.25">
      <c r="A163" s="27" t="s">
        <v>307</v>
      </c>
      <c r="B163" s="23" t="s">
        <v>308</v>
      </c>
      <c r="C163" s="20">
        <v>19375587</v>
      </c>
      <c r="D163" s="20">
        <v>19375587</v>
      </c>
      <c r="E163" s="8">
        <f t="shared" si="4"/>
        <v>100</v>
      </c>
    </row>
    <row r="164" spans="1:5" ht="47.25" x14ac:dyDescent="0.25">
      <c r="A164" s="27" t="s">
        <v>309</v>
      </c>
      <c r="B164" s="23" t="s">
        <v>310</v>
      </c>
      <c r="C164" s="20">
        <v>19375587</v>
      </c>
      <c r="D164" s="20">
        <v>19375587</v>
      </c>
      <c r="E164" s="8">
        <f t="shared" si="4"/>
        <v>100</v>
      </c>
    </row>
    <row r="165" spans="1:5" ht="94.5" x14ac:dyDescent="0.25">
      <c r="A165" s="27" t="s">
        <v>311</v>
      </c>
      <c r="B165" s="23" t="s">
        <v>312</v>
      </c>
      <c r="C165" s="20">
        <v>890600</v>
      </c>
      <c r="D165" s="20">
        <v>598511.05000000005</v>
      </c>
      <c r="E165" s="8">
        <f t="shared" si="4"/>
        <v>67.203127105322253</v>
      </c>
    </row>
    <row r="166" spans="1:5" ht="110.25" x14ac:dyDescent="0.25">
      <c r="A166" s="27" t="s">
        <v>313</v>
      </c>
      <c r="B166" s="23" t="s">
        <v>314</v>
      </c>
      <c r="C166" s="20">
        <v>890600</v>
      </c>
      <c r="D166" s="20">
        <v>598511.05000000005</v>
      </c>
      <c r="E166" s="8">
        <f t="shared" si="4"/>
        <v>67.203127105322253</v>
      </c>
    </row>
    <row r="167" spans="1:5" ht="47.25" x14ac:dyDescent="0.25">
      <c r="A167" s="27" t="s">
        <v>315</v>
      </c>
      <c r="B167" s="23" t="s">
        <v>316</v>
      </c>
      <c r="C167" s="20">
        <v>2823000</v>
      </c>
      <c r="D167" s="20">
        <v>1800745.15</v>
      </c>
      <c r="E167" s="8">
        <f t="shared" si="4"/>
        <v>63.7883510449876</v>
      </c>
    </row>
    <row r="168" spans="1:5" ht="63" x14ac:dyDescent="0.25">
      <c r="A168" s="27" t="s">
        <v>317</v>
      </c>
      <c r="B168" s="23" t="s">
        <v>318</v>
      </c>
      <c r="C168" s="20">
        <v>2823000</v>
      </c>
      <c r="D168" s="20">
        <v>1800745.15</v>
      </c>
      <c r="E168" s="8">
        <f t="shared" si="4"/>
        <v>63.7883510449876</v>
      </c>
    </row>
    <row r="169" spans="1:5" ht="78.75" x14ac:dyDescent="0.25">
      <c r="A169" s="27" t="s">
        <v>319</v>
      </c>
      <c r="B169" s="23" t="s">
        <v>320</v>
      </c>
      <c r="C169" s="20">
        <v>52833400</v>
      </c>
      <c r="D169" s="20">
        <v>36651157.409999996</v>
      </c>
      <c r="E169" s="8">
        <f t="shared" si="4"/>
        <v>69.371188320267095</v>
      </c>
    </row>
    <row r="170" spans="1:5" ht="78.75" x14ac:dyDescent="0.25">
      <c r="A170" s="27" t="s">
        <v>321</v>
      </c>
      <c r="B170" s="23" t="s">
        <v>322</v>
      </c>
      <c r="C170" s="20">
        <v>52833400</v>
      </c>
      <c r="D170" s="20">
        <v>36651157.409999996</v>
      </c>
      <c r="E170" s="8">
        <f t="shared" si="4"/>
        <v>69.371188320267095</v>
      </c>
    </row>
    <row r="171" spans="1:5" x14ac:dyDescent="0.25">
      <c r="A171" s="27" t="s">
        <v>323</v>
      </c>
      <c r="B171" s="23" t="s">
        <v>324</v>
      </c>
      <c r="C171" s="20">
        <v>142932</v>
      </c>
      <c r="D171" s="20">
        <v>142932</v>
      </c>
      <c r="E171" s="8">
        <f t="shared" si="4"/>
        <v>100</v>
      </c>
    </row>
    <row r="172" spans="1:5" ht="31.5" x14ac:dyDescent="0.25">
      <c r="A172" s="27" t="s">
        <v>325</v>
      </c>
      <c r="B172" s="23" t="s">
        <v>326</v>
      </c>
      <c r="C172" s="20">
        <v>142932</v>
      </c>
      <c r="D172" s="20">
        <v>142932</v>
      </c>
      <c r="E172" s="8">
        <f t="shared" si="4"/>
        <v>100</v>
      </c>
    </row>
    <row r="173" spans="1:5" x14ac:dyDescent="0.25">
      <c r="A173" s="27" t="s">
        <v>327</v>
      </c>
      <c r="B173" s="23" t="s">
        <v>328</v>
      </c>
      <c r="C173" s="20">
        <v>104198698</v>
      </c>
      <c r="D173" s="20">
        <v>37714851.109999999</v>
      </c>
      <c r="E173" s="8">
        <f t="shared" si="4"/>
        <v>36.19512703508061</v>
      </c>
    </row>
    <row r="174" spans="1:5" x14ac:dyDescent="0.25">
      <c r="A174" s="27" t="s">
        <v>329</v>
      </c>
      <c r="B174" s="23" t="s">
        <v>330</v>
      </c>
      <c r="C174" s="20">
        <v>104198698</v>
      </c>
      <c r="D174" s="20">
        <v>37714851.109999999</v>
      </c>
      <c r="E174" s="26">
        <f t="shared" si="4"/>
        <v>36.19512703508061</v>
      </c>
    </row>
    <row r="175" spans="1:5" x14ac:dyDescent="0.25">
      <c r="A175" s="27" t="s">
        <v>331</v>
      </c>
      <c r="B175" s="23" t="s">
        <v>332</v>
      </c>
      <c r="C175" s="20">
        <v>215990000</v>
      </c>
      <c r="D175" s="20" t="s">
        <v>8</v>
      </c>
      <c r="E175" s="10" t="s">
        <v>8</v>
      </c>
    </row>
    <row r="176" spans="1:5" ht="31.5" x14ac:dyDescent="0.25">
      <c r="A176" s="27" t="s">
        <v>333</v>
      </c>
      <c r="B176" s="23" t="s">
        <v>334</v>
      </c>
      <c r="C176" s="20">
        <v>215990000</v>
      </c>
      <c r="D176" s="20" t="s">
        <v>8</v>
      </c>
      <c r="E176" s="10" t="s">
        <v>8</v>
      </c>
    </row>
    <row r="177" spans="1:5" ht="31.5" x14ac:dyDescent="0.25">
      <c r="A177" s="27" t="s">
        <v>335</v>
      </c>
      <c r="B177" s="23" t="s">
        <v>336</v>
      </c>
      <c r="C177" s="20">
        <v>215990000</v>
      </c>
      <c r="D177" s="20" t="s">
        <v>8</v>
      </c>
      <c r="E177" s="10" t="s">
        <v>8</v>
      </c>
    </row>
    <row r="178" spans="1:5" x14ac:dyDescent="0.25">
      <c r="A178" s="27" t="s">
        <v>921</v>
      </c>
      <c r="B178" s="23" t="s">
        <v>924</v>
      </c>
      <c r="C178" s="20">
        <v>178900</v>
      </c>
      <c r="D178" s="20">
        <v>178684.37</v>
      </c>
      <c r="E178" s="8">
        <f t="shared" si="4"/>
        <v>99.879468977082169</v>
      </c>
    </row>
    <row r="179" spans="1:5" x14ac:dyDescent="0.25">
      <c r="A179" s="27" t="s">
        <v>922</v>
      </c>
      <c r="B179" s="23" t="s">
        <v>925</v>
      </c>
      <c r="C179" s="20">
        <v>178900</v>
      </c>
      <c r="D179" s="20">
        <v>178684.37</v>
      </c>
      <c r="E179" s="26">
        <f t="shared" si="4"/>
        <v>99.879468977082169</v>
      </c>
    </row>
    <row r="180" spans="1:5" ht="31.5" x14ac:dyDescent="0.25">
      <c r="A180" s="27" t="s">
        <v>944</v>
      </c>
      <c r="B180" s="23" t="s">
        <v>945</v>
      </c>
      <c r="C180" s="20" t="s">
        <v>8</v>
      </c>
      <c r="D180" s="20">
        <v>18638.55</v>
      </c>
      <c r="E180" s="10" t="s">
        <v>8</v>
      </c>
    </row>
    <row r="181" spans="1:5" x14ac:dyDescent="0.25">
      <c r="A181" s="27" t="s">
        <v>922</v>
      </c>
      <c r="B181" s="23" t="s">
        <v>926</v>
      </c>
      <c r="C181" s="20">
        <v>178900</v>
      </c>
      <c r="D181" s="20">
        <v>160045.82</v>
      </c>
      <c r="E181" s="26">
        <f t="shared" si="4"/>
        <v>89.461050866405827</v>
      </c>
    </row>
    <row r="182" spans="1:5" ht="47.25" x14ac:dyDescent="0.25">
      <c r="A182" s="27" t="s">
        <v>337</v>
      </c>
      <c r="B182" s="23" t="s">
        <v>338</v>
      </c>
      <c r="C182" s="20">
        <v>12792613.130000001</v>
      </c>
      <c r="D182" s="20">
        <v>12792613.130000001</v>
      </c>
      <c r="E182" s="26">
        <f t="shared" si="4"/>
        <v>100</v>
      </c>
    </row>
    <row r="183" spans="1:5" ht="63" x14ac:dyDescent="0.25">
      <c r="A183" s="27" t="s">
        <v>339</v>
      </c>
      <c r="B183" s="23" t="s">
        <v>340</v>
      </c>
      <c r="C183" s="20">
        <v>12792613.130000001</v>
      </c>
      <c r="D183" s="20">
        <v>12792613.130000001</v>
      </c>
      <c r="E183" s="8">
        <f t="shared" si="4"/>
        <v>100</v>
      </c>
    </row>
    <row r="184" spans="1:5" ht="63" x14ac:dyDescent="0.25">
      <c r="A184" s="27" t="s">
        <v>341</v>
      </c>
      <c r="B184" s="23" t="s">
        <v>342</v>
      </c>
      <c r="C184" s="20">
        <v>12792613.130000001</v>
      </c>
      <c r="D184" s="20">
        <v>12792613.130000001</v>
      </c>
      <c r="E184" s="8">
        <f t="shared" si="4"/>
        <v>100</v>
      </c>
    </row>
    <row r="185" spans="1:5" ht="31.5" x14ac:dyDescent="0.25">
      <c r="A185" s="27" t="s">
        <v>343</v>
      </c>
      <c r="B185" s="23" t="s">
        <v>344</v>
      </c>
      <c r="C185" s="20">
        <v>1312542.1100000001</v>
      </c>
      <c r="D185" s="20">
        <v>1312542.1100000001</v>
      </c>
      <c r="E185" s="8">
        <f t="shared" si="4"/>
        <v>100</v>
      </c>
    </row>
    <row r="186" spans="1:5" ht="31.5" x14ac:dyDescent="0.25">
      <c r="A186" s="27" t="s">
        <v>345</v>
      </c>
      <c r="B186" s="23" t="s">
        <v>346</v>
      </c>
      <c r="C186" s="20">
        <v>1312542.1100000001</v>
      </c>
      <c r="D186" s="20">
        <v>1312542.1100000001</v>
      </c>
      <c r="E186" s="8">
        <f t="shared" si="4"/>
        <v>100</v>
      </c>
    </row>
    <row r="187" spans="1:5" ht="47.25" x14ac:dyDescent="0.25">
      <c r="A187" s="27" t="s">
        <v>347</v>
      </c>
      <c r="B187" s="23" t="s">
        <v>348</v>
      </c>
      <c r="C187" s="20">
        <v>0.02</v>
      </c>
      <c r="D187" s="20">
        <v>0.02</v>
      </c>
      <c r="E187" s="8">
        <f t="shared" si="4"/>
        <v>100</v>
      </c>
    </row>
    <row r="188" spans="1:5" ht="47.25" x14ac:dyDescent="0.25">
      <c r="A188" s="27" t="s">
        <v>349</v>
      </c>
      <c r="B188" s="23" t="s">
        <v>350</v>
      </c>
      <c r="C188" s="20">
        <v>11480071</v>
      </c>
      <c r="D188" s="20">
        <v>11480071</v>
      </c>
      <c r="E188" s="8">
        <f t="shared" si="4"/>
        <v>100</v>
      </c>
    </row>
    <row r="189" spans="1:5" ht="31.5" x14ac:dyDescent="0.25">
      <c r="A189" s="27" t="s">
        <v>351</v>
      </c>
      <c r="B189" s="23" t="s">
        <v>352</v>
      </c>
      <c r="C189" s="20">
        <v>-32762763.600000001</v>
      </c>
      <c r="D189" s="20">
        <v>-32762763.600000001</v>
      </c>
      <c r="E189" s="8">
        <f t="shared" si="4"/>
        <v>100</v>
      </c>
    </row>
    <row r="190" spans="1:5" ht="31.5" x14ac:dyDescent="0.25">
      <c r="A190" s="27" t="s">
        <v>353</v>
      </c>
      <c r="B190" s="23" t="s">
        <v>354</v>
      </c>
      <c r="C190" s="20">
        <v>-32762763.600000001</v>
      </c>
      <c r="D190" s="20">
        <v>-32762763.600000001</v>
      </c>
      <c r="E190" s="8">
        <f t="shared" si="4"/>
        <v>100</v>
      </c>
    </row>
    <row r="191" spans="1:5" ht="47.25" x14ac:dyDescent="0.25">
      <c r="A191" s="27" t="s">
        <v>355</v>
      </c>
      <c r="B191" s="23" t="s">
        <v>356</v>
      </c>
      <c r="C191" s="20">
        <v>-0.02</v>
      </c>
      <c r="D191" s="20">
        <v>-0.02</v>
      </c>
      <c r="E191" s="8">
        <f t="shared" si="4"/>
        <v>100</v>
      </c>
    </row>
    <row r="192" spans="1:5" ht="47.25" x14ac:dyDescent="0.25">
      <c r="A192" s="27" t="s">
        <v>357</v>
      </c>
      <c r="B192" s="23" t="s">
        <v>358</v>
      </c>
      <c r="C192" s="20">
        <v>-0.02</v>
      </c>
      <c r="D192" s="20">
        <v>-0.02</v>
      </c>
      <c r="E192" s="8">
        <f t="shared" si="4"/>
        <v>100</v>
      </c>
    </row>
    <row r="193" spans="1:5" ht="110.25" x14ac:dyDescent="0.25">
      <c r="A193" s="27" t="s">
        <v>359</v>
      </c>
      <c r="B193" s="23" t="s">
        <v>360</v>
      </c>
      <c r="C193" s="20">
        <v>-289.98</v>
      </c>
      <c r="D193" s="20">
        <v>-289.98</v>
      </c>
      <c r="E193" s="8">
        <f t="shared" si="4"/>
        <v>100</v>
      </c>
    </row>
    <row r="194" spans="1:5" ht="63" x14ac:dyDescent="0.25">
      <c r="A194" s="27" t="s">
        <v>361</v>
      </c>
      <c r="B194" s="23" t="s">
        <v>362</v>
      </c>
      <c r="C194" s="20">
        <v>-24.93</v>
      </c>
      <c r="D194" s="20">
        <v>-24.93</v>
      </c>
      <c r="E194" s="8">
        <f t="shared" si="4"/>
        <v>100</v>
      </c>
    </row>
    <row r="195" spans="1:5" ht="78.75" x14ac:dyDescent="0.25">
      <c r="A195" s="27" t="s">
        <v>363</v>
      </c>
      <c r="B195" s="23" t="s">
        <v>364</v>
      </c>
      <c r="C195" s="20">
        <v>-255403.8</v>
      </c>
      <c r="D195" s="20">
        <v>-255403.8</v>
      </c>
      <c r="E195" s="8">
        <f t="shared" si="4"/>
        <v>100</v>
      </c>
    </row>
    <row r="196" spans="1:5" ht="31.5" x14ac:dyDescent="0.25">
      <c r="A196" s="27" t="s">
        <v>365</v>
      </c>
      <c r="B196" s="23" t="s">
        <v>366</v>
      </c>
      <c r="C196" s="20">
        <v>-32507044.850000001</v>
      </c>
      <c r="D196" s="20">
        <v>-32507044.850000001</v>
      </c>
      <c r="E196" s="8">
        <f t="shared" si="4"/>
        <v>100</v>
      </c>
    </row>
  </sheetData>
  <autoFilter ref="A5:E196" xr:uid="{00000000-0001-0000-0100-000000000000}"/>
  <mergeCells count="2">
    <mergeCell ref="A1:B1"/>
    <mergeCell ref="A2:E2"/>
  </mergeCells>
  <pageMargins left="1.1811023622047245" right="0.19685039370078741" top="0.39370078740157483" bottom="0.39370078740157483" header="0.19685039370078741" footer="0.19685039370078741"/>
  <pageSetup paperSize="8" scale="72" fitToHeight="0" orientation="portrait"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425"/>
  <sheetViews>
    <sheetView showGridLines="0" view="pageBreakPreview" topLeftCell="A408" zoomScale="80" zoomScaleNormal="100" zoomScaleSheetLayoutView="80" workbookViewId="0">
      <selection activeCell="S71" sqref="S71"/>
    </sheetView>
  </sheetViews>
  <sheetFormatPr defaultRowHeight="15.75" x14ac:dyDescent="0.25"/>
  <cols>
    <col min="1" max="1" width="61.140625" style="9" customWidth="1"/>
    <col min="2" max="2" width="30.5703125" style="9" customWidth="1"/>
    <col min="3" max="3" width="22.28515625" style="9" customWidth="1"/>
    <col min="4" max="4" width="19.7109375" style="9" customWidth="1"/>
    <col min="5" max="5" width="16.42578125" style="9" customWidth="1"/>
    <col min="6" max="6" width="10" style="1" customWidth="1"/>
    <col min="7" max="16384" width="9.140625" style="1"/>
  </cols>
  <sheetData>
    <row r="2" spans="1:5" ht="18.75" x14ac:dyDescent="0.25">
      <c r="A2" s="36" t="s">
        <v>367</v>
      </c>
      <c r="B2" s="36"/>
      <c r="C2" s="36"/>
      <c r="D2" s="36"/>
      <c r="E2" s="36"/>
    </row>
    <row r="3" spans="1:5" x14ac:dyDescent="0.25">
      <c r="A3" s="13"/>
      <c r="E3" s="18" t="s">
        <v>899</v>
      </c>
    </row>
    <row r="4" spans="1:5" ht="31.5" x14ac:dyDescent="0.25">
      <c r="A4" s="3" t="s">
        <v>3</v>
      </c>
      <c r="B4" s="3" t="s">
        <v>368</v>
      </c>
      <c r="C4" s="3" t="s">
        <v>900</v>
      </c>
      <c r="D4" s="3" t="s">
        <v>2</v>
      </c>
      <c r="E4" s="3" t="s">
        <v>898</v>
      </c>
    </row>
    <row r="5" spans="1:5" x14ac:dyDescent="0.25">
      <c r="A5" s="15" t="s">
        <v>5</v>
      </c>
      <c r="B5" s="15">
        <v>2</v>
      </c>
      <c r="C5" s="6">
        <v>3</v>
      </c>
      <c r="D5" s="6">
        <v>4</v>
      </c>
      <c r="E5" s="6">
        <v>5</v>
      </c>
    </row>
    <row r="6" spans="1:5" ht="31.5" x14ac:dyDescent="0.25">
      <c r="A6" s="5" t="s">
        <v>369</v>
      </c>
      <c r="B6" s="6" t="s">
        <v>7</v>
      </c>
      <c r="C6" s="20">
        <v>10608358195.98</v>
      </c>
      <c r="D6" s="20">
        <v>7487479732.7799997</v>
      </c>
      <c r="E6" s="8">
        <f>D6/C6*100</f>
        <v>70.580947536418535</v>
      </c>
    </row>
    <row r="7" spans="1:5" x14ac:dyDescent="0.25">
      <c r="A7" s="5" t="s">
        <v>370</v>
      </c>
      <c r="B7" s="6" t="s">
        <v>371</v>
      </c>
      <c r="C7" s="20">
        <v>854383011.71000004</v>
      </c>
      <c r="D7" s="20">
        <v>516338298.39999998</v>
      </c>
      <c r="E7" s="8">
        <f t="shared" ref="E7:E70" si="0">D7/C7*100</f>
        <v>60.434054905489944</v>
      </c>
    </row>
    <row r="8" spans="1:5" ht="31.5" x14ac:dyDescent="0.25">
      <c r="A8" s="5" t="s">
        <v>372</v>
      </c>
      <c r="B8" s="6" t="s">
        <v>373</v>
      </c>
      <c r="C8" s="20">
        <v>5854329</v>
      </c>
      <c r="D8" s="20">
        <v>3521544.71</v>
      </c>
      <c r="E8" s="8">
        <f t="shared" si="0"/>
        <v>60.152832374128614</v>
      </c>
    </row>
    <row r="9" spans="1:5" ht="78.75" x14ac:dyDescent="0.25">
      <c r="A9" s="5" t="s">
        <v>374</v>
      </c>
      <c r="B9" s="6" t="s">
        <v>375</v>
      </c>
      <c r="C9" s="20">
        <v>5854329</v>
      </c>
      <c r="D9" s="20">
        <v>3521544.71</v>
      </c>
      <c r="E9" s="8">
        <f t="shared" si="0"/>
        <v>60.152832374128614</v>
      </c>
    </row>
    <row r="10" spans="1:5" ht="31.5" x14ac:dyDescent="0.25">
      <c r="A10" s="5" t="s">
        <v>376</v>
      </c>
      <c r="B10" s="6" t="s">
        <v>377</v>
      </c>
      <c r="C10" s="20">
        <v>5854329</v>
      </c>
      <c r="D10" s="20">
        <v>3521544.71</v>
      </c>
      <c r="E10" s="8">
        <f t="shared" si="0"/>
        <v>60.152832374128614</v>
      </c>
    </row>
    <row r="11" spans="1:5" ht="31.5" x14ac:dyDescent="0.25">
      <c r="A11" s="5" t="s">
        <v>378</v>
      </c>
      <c r="B11" s="6" t="s">
        <v>379</v>
      </c>
      <c r="C11" s="20">
        <v>4458010</v>
      </c>
      <c r="D11" s="20">
        <v>2741852.12</v>
      </c>
      <c r="E11" s="8">
        <f t="shared" si="0"/>
        <v>61.503947276924009</v>
      </c>
    </row>
    <row r="12" spans="1:5" ht="47.25" x14ac:dyDescent="0.25">
      <c r="A12" s="5" t="s">
        <v>380</v>
      </c>
      <c r="B12" s="6" t="s">
        <v>381</v>
      </c>
      <c r="C12" s="20">
        <v>50000</v>
      </c>
      <c r="D12" s="20" t="s">
        <v>8</v>
      </c>
      <c r="E12" s="20" t="s">
        <v>8</v>
      </c>
    </row>
    <row r="13" spans="1:5" ht="47.25" x14ac:dyDescent="0.25">
      <c r="A13" s="5" t="s">
        <v>382</v>
      </c>
      <c r="B13" s="6" t="s">
        <v>383</v>
      </c>
      <c r="C13" s="20">
        <v>1346319</v>
      </c>
      <c r="D13" s="20">
        <v>779692.59</v>
      </c>
      <c r="E13" s="8">
        <f t="shared" si="0"/>
        <v>57.912915883976979</v>
      </c>
    </row>
    <row r="14" spans="1:5" ht="47.25" x14ac:dyDescent="0.25">
      <c r="A14" s="5" t="s">
        <v>384</v>
      </c>
      <c r="B14" s="6" t="s">
        <v>385</v>
      </c>
      <c r="C14" s="20">
        <v>58242062</v>
      </c>
      <c r="D14" s="20">
        <v>32556417.989999998</v>
      </c>
      <c r="E14" s="8">
        <f t="shared" si="0"/>
        <v>55.898463879936109</v>
      </c>
    </row>
    <row r="15" spans="1:5" ht="78.75" x14ac:dyDescent="0.25">
      <c r="A15" s="5" t="s">
        <v>374</v>
      </c>
      <c r="B15" s="6" t="s">
        <v>386</v>
      </c>
      <c r="C15" s="20">
        <v>45220185</v>
      </c>
      <c r="D15" s="20">
        <v>27275004.34</v>
      </c>
      <c r="E15" s="8">
        <f t="shared" si="0"/>
        <v>60.31599459400708</v>
      </c>
    </row>
    <row r="16" spans="1:5" ht="31.5" x14ac:dyDescent="0.25">
      <c r="A16" s="5" t="s">
        <v>376</v>
      </c>
      <c r="B16" s="6" t="s">
        <v>387</v>
      </c>
      <c r="C16" s="20">
        <v>45220185</v>
      </c>
      <c r="D16" s="20">
        <v>27275004.34</v>
      </c>
      <c r="E16" s="8">
        <f t="shared" si="0"/>
        <v>60.31599459400708</v>
      </c>
    </row>
    <row r="17" spans="1:5" ht="31.5" x14ac:dyDescent="0.25">
      <c r="A17" s="5" t="s">
        <v>378</v>
      </c>
      <c r="B17" s="6" t="s">
        <v>388</v>
      </c>
      <c r="C17" s="20">
        <v>29795372</v>
      </c>
      <c r="D17" s="20">
        <v>17411934.52</v>
      </c>
      <c r="E17" s="8">
        <f t="shared" si="0"/>
        <v>58.438386068816328</v>
      </c>
    </row>
    <row r="18" spans="1:5" ht="47.25" x14ac:dyDescent="0.25">
      <c r="A18" s="5" t="s">
        <v>380</v>
      </c>
      <c r="B18" s="6" t="s">
        <v>389</v>
      </c>
      <c r="C18" s="20">
        <v>2073137</v>
      </c>
      <c r="D18" s="20">
        <v>1366047.8</v>
      </c>
      <c r="E18" s="8">
        <f t="shared" si="0"/>
        <v>65.892789526210763</v>
      </c>
    </row>
    <row r="19" spans="1:5" ht="31.5" x14ac:dyDescent="0.25">
      <c r="A19" s="5" t="s">
        <v>390</v>
      </c>
      <c r="B19" s="6" t="s">
        <v>391</v>
      </c>
      <c r="C19" s="20">
        <v>4355682</v>
      </c>
      <c r="D19" s="20">
        <v>3434207.49</v>
      </c>
      <c r="E19" s="8">
        <f t="shared" si="0"/>
        <v>78.844311637075435</v>
      </c>
    </row>
    <row r="20" spans="1:5" ht="47.25" x14ac:dyDescent="0.25">
      <c r="A20" s="5" t="s">
        <v>382</v>
      </c>
      <c r="B20" s="6" t="s">
        <v>392</v>
      </c>
      <c r="C20" s="20">
        <v>8995994</v>
      </c>
      <c r="D20" s="20">
        <v>5062814.53</v>
      </c>
      <c r="E20" s="8">
        <f t="shared" si="0"/>
        <v>56.278544983467093</v>
      </c>
    </row>
    <row r="21" spans="1:5" ht="31.5" x14ac:dyDescent="0.25">
      <c r="A21" s="5" t="s">
        <v>393</v>
      </c>
      <c r="B21" s="6" t="s">
        <v>394</v>
      </c>
      <c r="C21" s="20">
        <v>12621842.310000001</v>
      </c>
      <c r="D21" s="20">
        <v>5231378.96</v>
      </c>
      <c r="E21" s="8">
        <f t="shared" si="0"/>
        <v>41.447031515005513</v>
      </c>
    </row>
    <row r="22" spans="1:5" ht="31.5" x14ac:dyDescent="0.25">
      <c r="A22" s="5" t="s">
        <v>395</v>
      </c>
      <c r="B22" s="6" t="s">
        <v>396</v>
      </c>
      <c r="C22" s="20">
        <v>12621842.310000001</v>
      </c>
      <c r="D22" s="20">
        <v>5231378.96</v>
      </c>
      <c r="E22" s="8">
        <f t="shared" si="0"/>
        <v>41.447031515005513</v>
      </c>
    </row>
    <row r="23" spans="1:5" ht="31.5" x14ac:dyDescent="0.25">
      <c r="A23" s="5" t="s">
        <v>397</v>
      </c>
      <c r="B23" s="6" t="s">
        <v>398</v>
      </c>
      <c r="C23" s="20">
        <v>918199</v>
      </c>
      <c r="D23" s="20">
        <v>490603.48</v>
      </c>
      <c r="E23" s="8">
        <f t="shared" si="0"/>
        <v>53.431062329625711</v>
      </c>
    </row>
    <row r="24" spans="1:5" x14ac:dyDescent="0.25">
      <c r="A24" s="5" t="s">
        <v>399</v>
      </c>
      <c r="B24" s="6" t="s">
        <v>400</v>
      </c>
      <c r="C24" s="20">
        <v>11703643.310000001</v>
      </c>
      <c r="D24" s="20">
        <v>4740775.4800000004</v>
      </c>
      <c r="E24" s="8">
        <f t="shared" si="0"/>
        <v>40.506834960950293</v>
      </c>
    </row>
    <row r="25" spans="1:5" x14ac:dyDescent="0.25">
      <c r="A25" s="5" t="s">
        <v>402</v>
      </c>
      <c r="B25" s="6" t="s">
        <v>403</v>
      </c>
      <c r="C25" s="20">
        <v>400000</v>
      </c>
      <c r="D25" s="20">
        <v>50000</v>
      </c>
      <c r="E25" s="8">
        <f t="shared" si="0"/>
        <v>12.5</v>
      </c>
    </row>
    <row r="26" spans="1:5" x14ac:dyDescent="0.25">
      <c r="A26" s="5" t="s">
        <v>404</v>
      </c>
      <c r="B26" s="6" t="s">
        <v>405</v>
      </c>
      <c r="C26" s="20">
        <v>400000</v>
      </c>
      <c r="D26" s="20">
        <v>50000</v>
      </c>
      <c r="E26" s="8">
        <f t="shared" si="0"/>
        <v>12.5</v>
      </c>
    </row>
    <row r="27" spans="1:5" x14ac:dyDescent="0.25">
      <c r="A27" s="5" t="s">
        <v>406</v>
      </c>
      <c r="B27" s="6" t="s">
        <v>941</v>
      </c>
      <c r="C27" s="20">
        <v>34.69</v>
      </c>
      <c r="D27" s="20">
        <v>34.69</v>
      </c>
      <c r="E27" s="8">
        <f t="shared" si="0"/>
        <v>100</v>
      </c>
    </row>
    <row r="28" spans="1:5" x14ac:dyDescent="0.25">
      <c r="A28" s="5" t="s">
        <v>407</v>
      </c>
      <c r="B28" s="6" t="s">
        <v>942</v>
      </c>
      <c r="C28" s="20">
        <v>34.69</v>
      </c>
      <c r="D28" s="20">
        <v>34.69</v>
      </c>
      <c r="E28" s="8">
        <f t="shared" si="0"/>
        <v>100</v>
      </c>
    </row>
    <row r="29" spans="1:5" x14ac:dyDescent="0.25">
      <c r="A29" s="5" t="s">
        <v>408</v>
      </c>
      <c r="B29" s="6" t="s">
        <v>943</v>
      </c>
      <c r="C29" s="20">
        <v>34.69</v>
      </c>
      <c r="D29" s="20">
        <v>34.69</v>
      </c>
      <c r="E29" s="8">
        <f t="shared" si="0"/>
        <v>100</v>
      </c>
    </row>
    <row r="30" spans="1:5" ht="47.25" x14ac:dyDescent="0.25">
      <c r="A30" s="5" t="s">
        <v>409</v>
      </c>
      <c r="B30" s="6" t="s">
        <v>410</v>
      </c>
      <c r="C30" s="20">
        <v>336939271</v>
      </c>
      <c r="D30" s="20">
        <v>205187790.68000001</v>
      </c>
      <c r="E30" s="8">
        <f t="shared" si="0"/>
        <v>60.89755880073713</v>
      </c>
    </row>
    <row r="31" spans="1:5" ht="78.75" x14ac:dyDescent="0.25">
      <c r="A31" s="5" t="s">
        <v>374</v>
      </c>
      <c r="B31" s="6" t="s">
        <v>411</v>
      </c>
      <c r="C31" s="20">
        <v>231836099</v>
      </c>
      <c r="D31" s="20">
        <v>147240603.86000001</v>
      </c>
      <c r="E31" s="8">
        <f t="shared" si="0"/>
        <v>63.510645880907447</v>
      </c>
    </row>
    <row r="32" spans="1:5" ht="31.5" x14ac:dyDescent="0.25">
      <c r="A32" s="5" t="s">
        <v>376</v>
      </c>
      <c r="B32" s="6" t="s">
        <v>412</v>
      </c>
      <c r="C32" s="20">
        <v>231836099</v>
      </c>
      <c r="D32" s="20">
        <v>147240603.86000001</v>
      </c>
      <c r="E32" s="8">
        <f t="shared" si="0"/>
        <v>63.510645880907447</v>
      </c>
    </row>
    <row r="33" spans="1:5" ht="31.5" x14ac:dyDescent="0.25">
      <c r="A33" s="5" t="s">
        <v>378</v>
      </c>
      <c r="B33" s="6" t="s">
        <v>413</v>
      </c>
      <c r="C33" s="20">
        <v>171412904</v>
      </c>
      <c r="D33" s="20">
        <v>110943018.95999999</v>
      </c>
      <c r="E33" s="8">
        <f t="shared" si="0"/>
        <v>64.722676281127576</v>
      </c>
    </row>
    <row r="34" spans="1:5" ht="47.25" x14ac:dyDescent="0.25">
      <c r="A34" s="5" t="s">
        <v>380</v>
      </c>
      <c r="B34" s="6" t="s">
        <v>414</v>
      </c>
      <c r="C34" s="20">
        <v>8656500</v>
      </c>
      <c r="D34" s="20">
        <v>5092520.41</v>
      </c>
      <c r="E34" s="8">
        <f t="shared" si="0"/>
        <v>58.828861664645075</v>
      </c>
    </row>
    <row r="35" spans="1:5" ht="47.25" x14ac:dyDescent="0.25">
      <c r="A35" s="5" t="s">
        <v>382</v>
      </c>
      <c r="B35" s="6" t="s">
        <v>415</v>
      </c>
      <c r="C35" s="20">
        <v>51766695</v>
      </c>
      <c r="D35" s="20">
        <v>31205064.489999998</v>
      </c>
      <c r="E35" s="8">
        <f t="shared" si="0"/>
        <v>60.280194611612735</v>
      </c>
    </row>
    <row r="36" spans="1:5" ht="31.5" x14ac:dyDescent="0.25">
      <c r="A36" s="5" t="s">
        <v>393</v>
      </c>
      <c r="B36" s="6" t="s">
        <v>416</v>
      </c>
      <c r="C36" s="20">
        <v>102426595</v>
      </c>
      <c r="D36" s="20">
        <v>55829703.609999999</v>
      </c>
      <c r="E36" s="8">
        <f t="shared" si="0"/>
        <v>54.507038538184347</v>
      </c>
    </row>
    <row r="37" spans="1:5" ht="31.5" x14ac:dyDescent="0.25">
      <c r="A37" s="5" t="s">
        <v>395</v>
      </c>
      <c r="B37" s="6" t="s">
        <v>417</v>
      </c>
      <c r="C37" s="20">
        <v>102426595</v>
      </c>
      <c r="D37" s="20">
        <v>55829703.609999999</v>
      </c>
      <c r="E37" s="8">
        <f t="shared" si="0"/>
        <v>54.507038538184347</v>
      </c>
    </row>
    <row r="38" spans="1:5" ht="31.5" x14ac:dyDescent="0.25">
      <c r="A38" s="5" t="s">
        <v>397</v>
      </c>
      <c r="B38" s="6" t="s">
        <v>418</v>
      </c>
      <c r="C38" s="20">
        <v>2468237</v>
      </c>
      <c r="D38" s="20">
        <v>1488620.44</v>
      </c>
      <c r="E38" s="8">
        <f t="shared" si="0"/>
        <v>60.311081958499123</v>
      </c>
    </row>
    <row r="39" spans="1:5" x14ac:dyDescent="0.25">
      <c r="A39" s="5" t="s">
        <v>399</v>
      </c>
      <c r="B39" s="6" t="s">
        <v>420</v>
      </c>
      <c r="C39" s="20">
        <v>37826378</v>
      </c>
      <c r="D39" s="20">
        <v>18842055.280000001</v>
      </c>
      <c r="E39" s="8">
        <f t="shared" si="0"/>
        <v>49.811946784860027</v>
      </c>
    </row>
    <row r="40" spans="1:5" x14ac:dyDescent="0.25">
      <c r="A40" s="5" t="s">
        <v>401</v>
      </c>
      <c r="B40" s="6" t="s">
        <v>421</v>
      </c>
      <c r="C40" s="20">
        <v>62131980</v>
      </c>
      <c r="D40" s="20">
        <v>35499027.890000001</v>
      </c>
      <c r="E40" s="8">
        <f t="shared" si="0"/>
        <v>57.134873039616643</v>
      </c>
    </row>
    <row r="41" spans="1:5" x14ac:dyDescent="0.25">
      <c r="A41" s="5" t="s">
        <v>402</v>
      </c>
      <c r="B41" s="6" t="s">
        <v>422</v>
      </c>
      <c r="C41" s="20">
        <v>800000</v>
      </c>
      <c r="D41" s="20">
        <v>542105</v>
      </c>
      <c r="E41" s="8">
        <f t="shared" si="0"/>
        <v>67.763125000000002</v>
      </c>
    </row>
    <row r="42" spans="1:5" ht="31.5" x14ac:dyDescent="0.25">
      <c r="A42" s="5" t="s">
        <v>423</v>
      </c>
      <c r="B42" s="6" t="s">
        <v>424</v>
      </c>
      <c r="C42" s="20">
        <v>600000</v>
      </c>
      <c r="D42" s="20">
        <v>542105</v>
      </c>
      <c r="E42" s="8">
        <f t="shared" si="0"/>
        <v>90.350833333333341</v>
      </c>
    </row>
    <row r="43" spans="1:5" ht="31.5" x14ac:dyDescent="0.25">
      <c r="A43" s="5" t="s">
        <v>425</v>
      </c>
      <c r="B43" s="6" t="s">
        <v>426</v>
      </c>
      <c r="C43" s="20">
        <v>600000</v>
      </c>
      <c r="D43" s="20">
        <v>542105</v>
      </c>
      <c r="E43" s="8">
        <f t="shared" si="0"/>
        <v>90.350833333333341</v>
      </c>
    </row>
    <row r="44" spans="1:5" x14ac:dyDescent="0.25">
      <c r="A44" s="5" t="s">
        <v>404</v>
      </c>
      <c r="B44" s="6" t="s">
        <v>427</v>
      </c>
      <c r="C44" s="20">
        <v>200000</v>
      </c>
      <c r="D44" s="20" t="s">
        <v>8</v>
      </c>
      <c r="E44" s="20" t="s">
        <v>8</v>
      </c>
    </row>
    <row r="45" spans="1:5" x14ac:dyDescent="0.25">
      <c r="A45" s="5" t="s">
        <v>406</v>
      </c>
      <c r="B45" s="6" t="s">
        <v>431</v>
      </c>
      <c r="C45" s="20">
        <v>1876577</v>
      </c>
      <c r="D45" s="20">
        <v>1575378.21</v>
      </c>
      <c r="E45" s="8">
        <f t="shared" si="0"/>
        <v>83.949564020021555</v>
      </c>
    </row>
    <row r="46" spans="1:5" x14ac:dyDescent="0.25">
      <c r="A46" s="5" t="s">
        <v>432</v>
      </c>
      <c r="B46" s="6" t="s">
        <v>433</v>
      </c>
      <c r="C46" s="20">
        <v>100000</v>
      </c>
      <c r="D46" s="20">
        <v>60000</v>
      </c>
      <c r="E46" s="8">
        <f t="shared" si="0"/>
        <v>60</v>
      </c>
    </row>
    <row r="47" spans="1:5" ht="31.5" x14ac:dyDescent="0.25">
      <c r="A47" s="5" t="s">
        <v>434</v>
      </c>
      <c r="B47" s="6" t="s">
        <v>435</v>
      </c>
      <c r="C47" s="20">
        <v>100000</v>
      </c>
      <c r="D47" s="20">
        <v>60000</v>
      </c>
      <c r="E47" s="8">
        <f t="shared" si="0"/>
        <v>60</v>
      </c>
    </row>
    <row r="48" spans="1:5" x14ac:dyDescent="0.25">
      <c r="A48" s="5" t="s">
        <v>407</v>
      </c>
      <c r="B48" s="6" t="s">
        <v>436</v>
      </c>
      <c r="C48" s="20">
        <v>1776577</v>
      </c>
      <c r="D48" s="20">
        <v>1515378.21</v>
      </c>
      <c r="E48" s="8">
        <f t="shared" si="0"/>
        <v>85.297637535552923</v>
      </c>
    </row>
    <row r="49" spans="1:5" ht="31.5" x14ac:dyDescent="0.25">
      <c r="A49" s="5" t="s">
        <v>437</v>
      </c>
      <c r="B49" s="6" t="s">
        <v>438</v>
      </c>
      <c r="C49" s="20">
        <v>96633</v>
      </c>
      <c r="D49" s="20" t="s">
        <v>8</v>
      </c>
      <c r="E49" s="20" t="s">
        <v>8</v>
      </c>
    </row>
    <row r="50" spans="1:5" x14ac:dyDescent="0.25">
      <c r="A50" s="5" t="s">
        <v>439</v>
      </c>
      <c r="B50" s="6" t="s">
        <v>440</v>
      </c>
      <c r="C50" s="20">
        <v>1700</v>
      </c>
      <c r="D50" s="20">
        <v>1700</v>
      </c>
      <c r="E50" s="8">
        <f t="shared" si="0"/>
        <v>100</v>
      </c>
    </row>
    <row r="51" spans="1:5" x14ac:dyDescent="0.25">
      <c r="A51" s="5" t="s">
        <v>408</v>
      </c>
      <c r="B51" s="6" t="s">
        <v>441</v>
      </c>
      <c r="C51" s="20">
        <v>1678244</v>
      </c>
      <c r="D51" s="20">
        <v>1513678.21</v>
      </c>
      <c r="E51" s="8">
        <f t="shared" si="0"/>
        <v>90.194167832567857</v>
      </c>
    </row>
    <row r="52" spans="1:5" x14ac:dyDescent="0.25">
      <c r="A52" s="5" t="s">
        <v>442</v>
      </c>
      <c r="B52" s="6" t="s">
        <v>443</v>
      </c>
      <c r="C52" s="20">
        <v>10100</v>
      </c>
      <c r="D52" s="20" t="s">
        <v>8</v>
      </c>
      <c r="E52" s="20" t="s">
        <v>8</v>
      </c>
    </row>
    <row r="53" spans="1:5" ht="31.5" x14ac:dyDescent="0.25">
      <c r="A53" s="5" t="s">
        <v>393</v>
      </c>
      <c r="B53" s="6" t="s">
        <v>444</v>
      </c>
      <c r="C53" s="20">
        <v>10100</v>
      </c>
      <c r="D53" s="20" t="s">
        <v>8</v>
      </c>
      <c r="E53" s="20" t="s">
        <v>8</v>
      </c>
    </row>
    <row r="54" spans="1:5" ht="31.5" x14ac:dyDescent="0.25">
      <c r="A54" s="5" t="s">
        <v>395</v>
      </c>
      <c r="B54" s="6" t="s">
        <v>445</v>
      </c>
      <c r="C54" s="20">
        <v>10100</v>
      </c>
      <c r="D54" s="20" t="s">
        <v>8</v>
      </c>
      <c r="E54" s="20" t="s">
        <v>8</v>
      </c>
    </row>
    <row r="55" spans="1:5" x14ac:dyDescent="0.25">
      <c r="A55" s="5" t="s">
        <v>399</v>
      </c>
      <c r="B55" s="6" t="s">
        <v>446</v>
      </c>
      <c r="C55" s="20">
        <v>10100</v>
      </c>
      <c r="D55" s="20" t="s">
        <v>8</v>
      </c>
      <c r="E55" s="20" t="s">
        <v>8</v>
      </c>
    </row>
    <row r="56" spans="1:5" ht="47.25" x14ac:dyDescent="0.25">
      <c r="A56" s="5" t="s">
        <v>447</v>
      </c>
      <c r="B56" s="6" t="s">
        <v>448</v>
      </c>
      <c r="C56" s="20">
        <v>89051928.040000007</v>
      </c>
      <c r="D56" s="20">
        <v>53035451.299999997</v>
      </c>
      <c r="E56" s="8">
        <f t="shared" si="0"/>
        <v>59.555646314785839</v>
      </c>
    </row>
    <row r="57" spans="1:5" ht="78.75" x14ac:dyDescent="0.25">
      <c r="A57" s="5" t="s">
        <v>374</v>
      </c>
      <c r="B57" s="6" t="s">
        <v>449</v>
      </c>
      <c r="C57" s="20">
        <v>85577985.379999995</v>
      </c>
      <c r="D57" s="20">
        <v>52004538.409999996</v>
      </c>
      <c r="E57" s="8">
        <f t="shared" si="0"/>
        <v>60.768593907743139</v>
      </c>
    </row>
    <row r="58" spans="1:5" ht="31.5" x14ac:dyDescent="0.25">
      <c r="A58" s="5" t="s">
        <v>376</v>
      </c>
      <c r="B58" s="6" t="s">
        <v>450</v>
      </c>
      <c r="C58" s="20">
        <v>85577985.379999995</v>
      </c>
      <c r="D58" s="20">
        <v>52004538.409999996</v>
      </c>
      <c r="E58" s="8">
        <f t="shared" si="0"/>
        <v>60.768593907743139</v>
      </c>
    </row>
    <row r="59" spans="1:5" ht="31.5" x14ac:dyDescent="0.25">
      <c r="A59" s="5" t="s">
        <v>378</v>
      </c>
      <c r="B59" s="6" t="s">
        <v>451</v>
      </c>
      <c r="C59" s="20">
        <v>62871845</v>
      </c>
      <c r="D59" s="20">
        <v>38381007.630000003</v>
      </c>
      <c r="E59" s="8">
        <f t="shared" si="0"/>
        <v>61.046415339012242</v>
      </c>
    </row>
    <row r="60" spans="1:5" ht="47.25" x14ac:dyDescent="0.25">
      <c r="A60" s="5" t="s">
        <v>380</v>
      </c>
      <c r="B60" s="6" t="s">
        <v>452</v>
      </c>
      <c r="C60" s="20">
        <v>3785301</v>
      </c>
      <c r="D60" s="20">
        <v>2819041.52</v>
      </c>
      <c r="E60" s="8">
        <f t="shared" si="0"/>
        <v>74.473377942731631</v>
      </c>
    </row>
    <row r="61" spans="1:5" ht="47.25" x14ac:dyDescent="0.25">
      <c r="A61" s="5" t="s">
        <v>382</v>
      </c>
      <c r="B61" s="6" t="s">
        <v>453</v>
      </c>
      <c r="C61" s="20">
        <v>18920839.379999999</v>
      </c>
      <c r="D61" s="20">
        <v>10804489.26</v>
      </c>
      <c r="E61" s="8">
        <f t="shared" si="0"/>
        <v>57.103646635364022</v>
      </c>
    </row>
    <row r="62" spans="1:5" ht="31.5" x14ac:dyDescent="0.25">
      <c r="A62" s="5" t="s">
        <v>393</v>
      </c>
      <c r="B62" s="6" t="s">
        <v>454</v>
      </c>
      <c r="C62" s="20">
        <v>3446523.86</v>
      </c>
      <c r="D62" s="20">
        <v>1003494.09</v>
      </c>
      <c r="E62" s="8">
        <f t="shared" si="0"/>
        <v>29.116121946708358</v>
      </c>
    </row>
    <row r="63" spans="1:5" ht="31.5" x14ac:dyDescent="0.25">
      <c r="A63" s="5" t="s">
        <v>395</v>
      </c>
      <c r="B63" s="6" t="s">
        <v>455</v>
      </c>
      <c r="C63" s="20">
        <v>3446523.86</v>
      </c>
      <c r="D63" s="20">
        <v>1003494.09</v>
      </c>
      <c r="E63" s="8">
        <f t="shared" si="0"/>
        <v>29.116121946708358</v>
      </c>
    </row>
    <row r="64" spans="1:5" ht="31.5" x14ac:dyDescent="0.25">
      <c r="A64" s="5" t="s">
        <v>397</v>
      </c>
      <c r="B64" s="6" t="s">
        <v>456</v>
      </c>
      <c r="C64" s="20">
        <v>1621478.13</v>
      </c>
      <c r="D64" s="20">
        <v>445058.59</v>
      </c>
      <c r="E64" s="8">
        <f t="shared" si="0"/>
        <v>27.447708468322052</v>
      </c>
    </row>
    <row r="65" spans="1:5" x14ac:dyDescent="0.25">
      <c r="A65" s="5" t="s">
        <v>399</v>
      </c>
      <c r="B65" s="6" t="s">
        <v>457</v>
      </c>
      <c r="C65" s="20">
        <v>1825045.73</v>
      </c>
      <c r="D65" s="20">
        <v>558435.5</v>
      </c>
      <c r="E65" s="8">
        <f t="shared" si="0"/>
        <v>30.598438758024983</v>
      </c>
    </row>
    <row r="66" spans="1:5" x14ac:dyDescent="0.25">
      <c r="A66" s="5" t="s">
        <v>406</v>
      </c>
      <c r="B66" s="6" t="s">
        <v>458</v>
      </c>
      <c r="C66" s="20">
        <v>27418.799999999999</v>
      </c>
      <c r="D66" s="20">
        <v>27418.799999999999</v>
      </c>
      <c r="E66" s="8">
        <f t="shared" si="0"/>
        <v>100</v>
      </c>
    </row>
    <row r="67" spans="1:5" x14ac:dyDescent="0.25">
      <c r="A67" s="5" t="s">
        <v>407</v>
      </c>
      <c r="B67" s="6" t="s">
        <v>459</v>
      </c>
      <c r="C67" s="20">
        <v>27418.799999999999</v>
      </c>
      <c r="D67" s="20">
        <v>27418.799999999999</v>
      </c>
      <c r="E67" s="8">
        <f t="shared" si="0"/>
        <v>100</v>
      </c>
    </row>
    <row r="68" spans="1:5" x14ac:dyDescent="0.25">
      <c r="A68" s="5" t="s">
        <v>408</v>
      </c>
      <c r="B68" s="6" t="s">
        <v>460</v>
      </c>
      <c r="C68" s="20">
        <v>27418.799999999999</v>
      </c>
      <c r="D68" s="20">
        <v>27418.799999999999</v>
      </c>
      <c r="E68" s="8">
        <f t="shared" si="0"/>
        <v>100</v>
      </c>
    </row>
    <row r="69" spans="1:5" x14ac:dyDescent="0.25">
      <c r="A69" s="5" t="s">
        <v>461</v>
      </c>
      <c r="B69" s="6" t="s">
        <v>462</v>
      </c>
      <c r="C69" s="20">
        <v>4270669.96</v>
      </c>
      <c r="D69" s="20" t="s">
        <v>8</v>
      </c>
      <c r="E69" s="20" t="s">
        <v>8</v>
      </c>
    </row>
    <row r="70" spans="1:5" x14ac:dyDescent="0.25">
      <c r="A70" s="5" t="s">
        <v>406</v>
      </c>
      <c r="B70" s="6" t="s">
        <v>463</v>
      </c>
      <c r="C70" s="20">
        <v>4270669.96</v>
      </c>
      <c r="D70" s="20" t="s">
        <v>8</v>
      </c>
      <c r="E70" s="20" t="s">
        <v>8</v>
      </c>
    </row>
    <row r="71" spans="1:5" x14ac:dyDescent="0.25">
      <c r="A71" s="5" t="s">
        <v>464</v>
      </c>
      <c r="B71" s="6" t="s">
        <v>465</v>
      </c>
      <c r="C71" s="20">
        <v>4270669.96</v>
      </c>
      <c r="D71" s="20" t="s">
        <v>8</v>
      </c>
      <c r="E71" s="20" t="s">
        <v>8</v>
      </c>
    </row>
    <row r="72" spans="1:5" x14ac:dyDescent="0.25">
      <c r="A72" s="5" t="s">
        <v>466</v>
      </c>
      <c r="B72" s="6" t="s">
        <v>467</v>
      </c>
      <c r="C72" s="20">
        <v>360014651.70999998</v>
      </c>
      <c r="D72" s="20">
        <v>222037093.72</v>
      </c>
      <c r="E72" s="8">
        <f t="shared" ref="E71:E134" si="1">D72/C72*100</f>
        <v>61.674460376922646</v>
      </c>
    </row>
    <row r="73" spans="1:5" ht="78.75" x14ac:dyDescent="0.25">
      <c r="A73" s="5" t="s">
        <v>374</v>
      </c>
      <c r="B73" s="6" t="s">
        <v>468</v>
      </c>
      <c r="C73" s="20">
        <v>325460037.87</v>
      </c>
      <c r="D73" s="20">
        <v>201469480.66999999</v>
      </c>
      <c r="E73" s="8">
        <f t="shared" si="1"/>
        <v>61.902985690204417</v>
      </c>
    </row>
    <row r="74" spans="1:5" x14ac:dyDescent="0.25">
      <c r="A74" s="5" t="s">
        <v>469</v>
      </c>
      <c r="B74" s="6" t="s">
        <v>470</v>
      </c>
      <c r="C74" s="20">
        <v>198096395</v>
      </c>
      <c r="D74" s="20">
        <v>120579188.66</v>
      </c>
      <c r="E74" s="8">
        <f t="shared" si="1"/>
        <v>60.868946484361821</v>
      </c>
    </row>
    <row r="75" spans="1:5" x14ac:dyDescent="0.25">
      <c r="A75" s="5" t="s">
        <v>471</v>
      </c>
      <c r="B75" s="6" t="s">
        <v>472</v>
      </c>
      <c r="C75" s="20">
        <v>146198199</v>
      </c>
      <c r="D75" s="20">
        <v>90371608.109999999</v>
      </c>
      <c r="E75" s="8">
        <f t="shared" si="1"/>
        <v>61.814446913945908</v>
      </c>
    </row>
    <row r="76" spans="1:5" ht="31.5" x14ac:dyDescent="0.25">
      <c r="A76" s="5" t="s">
        <v>473</v>
      </c>
      <c r="B76" s="6" t="s">
        <v>474</v>
      </c>
      <c r="C76" s="20">
        <v>7674340</v>
      </c>
      <c r="D76" s="20">
        <v>4939073.0999999996</v>
      </c>
      <c r="E76" s="8">
        <f t="shared" si="1"/>
        <v>64.358278366608729</v>
      </c>
    </row>
    <row r="77" spans="1:5" ht="47.25" x14ac:dyDescent="0.25">
      <c r="A77" s="5" t="s">
        <v>475</v>
      </c>
      <c r="B77" s="6" t="s">
        <v>476</v>
      </c>
      <c r="C77" s="20">
        <v>44223856</v>
      </c>
      <c r="D77" s="20">
        <v>25268507.449999999</v>
      </c>
      <c r="E77" s="8">
        <f t="shared" si="1"/>
        <v>57.13773002969257</v>
      </c>
    </row>
    <row r="78" spans="1:5" ht="31.5" x14ac:dyDescent="0.25">
      <c r="A78" s="5" t="s">
        <v>376</v>
      </c>
      <c r="B78" s="6" t="s">
        <v>477</v>
      </c>
      <c r="C78" s="20">
        <v>127363642.87</v>
      </c>
      <c r="D78" s="20">
        <v>80890292.010000005</v>
      </c>
      <c r="E78" s="8">
        <f t="shared" si="1"/>
        <v>63.511289554244833</v>
      </c>
    </row>
    <row r="79" spans="1:5" ht="31.5" x14ac:dyDescent="0.25">
      <c r="A79" s="5" t="s">
        <v>378</v>
      </c>
      <c r="B79" s="6" t="s">
        <v>478</v>
      </c>
      <c r="C79" s="20">
        <v>93702347.829999998</v>
      </c>
      <c r="D79" s="20">
        <v>59553501.380000003</v>
      </c>
      <c r="E79" s="8">
        <f t="shared" si="1"/>
        <v>63.556039692885037</v>
      </c>
    </row>
    <row r="80" spans="1:5" ht="47.25" x14ac:dyDescent="0.25">
      <c r="A80" s="5" t="s">
        <v>380</v>
      </c>
      <c r="B80" s="6" t="s">
        <v>479</v>
      </c>
      <c r="C80" s="20">
        <v>6241092</v>
      </c>
      <c r="D80" s="20">
        <v>4491735.42</v>
      </c>
      <c r="E80" s="8">
        <f t="shared" si="1"/>
        <v>71.970344612769694</v>
      </c>
    </row>
    <row r="81" spans="1:5" ht="47.25" x14ac:dyDescent="0.25">
      <c r="A81" s="5" t="s">
        <v>382</v>
      </c>
      <c r="B81" s="6" t="s">
        <v>480</v>
      </c>
      <c r="C81" s="20">
        <v>27420203.039999999</v>
      </c>
      <c r="D81" s="20">
        <v>16845055.210000001</v>
      </c>
      <c r="E81" s="8">
        <f t="shared" si="1"/>
        <v>61.433006843263705</v>
      </c>
    </row>
    <row r="82" spans="1:5" ht="31.5" x14ac:dyDescent="0.25">
      <c r="A82" s="5" t="s">
        <v>393</v>
      </c>
      <c r="B82" s="6" t="s">
        <v>481</v>
      </c>
      <c r="C82" s="20">
        <v>28206800.16</v>
      </c>
      <c r="D82" s="20">
        <v>14889475.85</v>
      </c>
      <c r="E82" s="8">
        <f t="shared" si="1"/>
        <v>52.786830712952451</v>
      </c>
    </row>
    <row r="83" spans="1:5" ht="31.5" x14ac:dyDescent="0.25">
      <c r="A83" s="5" t="s">
        <v>395</v>
      </c>
      <c r="B83" s="6" t="s">
        <v>482</v>
      </c>
      <c r="C83" s="20">
        <v>28206800.16</v>
      </c>
      <c r="D83" s="20">
        <v>14889475.85</v>
      </c>
      <c r="E83" s="8">
        <f t="shared" si="1"/>
        <v>52.786830712952451</v>
      </c>
    </row>
    <row r="84" spans="1:5" ht="31.5" x14ac:dyDescent="0.25">
      <c r="A84" s="5" t="s">
        <v>397</v>
      </c>
      <c r="B84" s="6" t="s">
        <v>483</v>
      </c>
      <c r="C84" s="20">
        <v>8420969.4199999999</v>
      </c>
      <c r="D84" s="20">
        <v>4614445.84</v>
      </c>
      <c r="E84" s="8">
        <f t="shared" si="1"/>
        <v>54.797085820553903</v>
      </c>
    </row>
    <row r="85" spans="1:5" x14ac:dyDescent="0.25">
      <c r="A85" s="5" t="s">
        <v>399</v>
      </c>
      <c r="B85" s="6" t="s">
        <v>484</v>
      </c>
      <c r="C85" s="20">
        <v>14268631.6</v>
      </c>
      <c r="D85" s="20">
        <v>7627099.79</v>
      </c>
      <c r="E85" s="8">
        <f t="shared" si="1"/>
        <v>53.453617724631705</v>
      </c>
    </row>
    <row r="86" spans="1:5" x14ac:dyDescent="0.25">
      <c r="A86" s="5" t="s">
        <v>401</v>
      </c>
      <c r="B86" s="6" t="s">
        <v>485</v>
      </c>
      <c r="C86" s="20">
        <v>5517199.1399999997</v>
      </c>
      <c r="D86" s="20">
        <v>2647930.2200000002</v>
      </c>
      <c r="E86" s="8">
        <f t="shared" si="1"/>
        <v>47.99410267435082</v>
      </c>
    </row>
    <row r="87" spans="1:5" x14ac:dyDescent="0.25">
      <c r="A87" s="5" t="s">
        <v>402</v>
      </c>
      <c r="B87" s="6" t="s">
        <v>486</v>
      </c>
      <c r="C87" s="20">
        <v>5289965</v>
      </c>
      <c r="D87" s="20">
        <v>5289965</v>
      </c>
      <c r="E87" s="8">
        <f t="shared" si="1"/>
        <v>100</v>
      </c>
    </row>
    <row r="88" spans="1:5" ht="31.5" x14ac:dyDescent="0.25">
      <c r="A88" s="5" t="s">
        <v>423</v>
      </c>
      <c r="B88" s="6" t="s">
        <v>487</v>
      </c>
      <c r="C88" s="20">
        <v>289965</v>
      </c>
      <c r="D88" s="20">
        <v>289965</v>
      </c>
      <c r="E88" s="8">
        <f t="shared" si="1"/>
        <v>100</v>
      </c>
    </row>
    <row r="89" spans="1:5" ht="31.5" x14ac:dyDescent="0.25">
      <c r="A89" s="5" t="s">
        <v>425</v>
      </c>
      <c r="B89" s="6" t="s">
        <v>488</v>
      </c>
      <c r="C89" s="20">
        <v>289965</v>
      </c>
      <c r="D89" s="20">
        <v>289965</v>
      </c>
      <c r="E89" s="8">
        <f t="shared" si="1"/>
        <v>100</v>
      </c>
    </row>
    <row r="90" spans="1:5" x14ac:dyDescent="0.25">
      <c r="A90" s="5" t="s">
        <v>428</v>
      </c>
      <c r="B90" s="6" t="s">
        <v>489</v>
      </c>
      <c r="C90" s="20">
        <v>5000000</v>
      </c>
      <c r="D90" s="20">
        <v>5000000</v>
      </c>
      <c r="E90" s="8">
        <f t="shared" si="1"/>
        <v>100</v>
      </c>
    </row>
    <row r="91" spans="1:5" ht="31.5" x14ac:dyDescent="0.25">
      <c r="A91" s="5" t="s">
        <v>490</v>
      </c>
      <c r="B91" s="6" t="s">
        <v>491</v>
      </c>
      <c r="C91" s="20">
        <v>679217.68</v>
      </c>
      <c r="D91" s="20">
        <v>129217.68</v>
      </c>
      <c r="E91" s="8">
        <f t="shared" si="1"/>
        <v>19.024487112879626</v>
      </c>
    </row>
    <row r="92" spans="1:5" x14ac:dyDescent="0.25">
      <c r="A92" s="5" t="s">
        <v>492</v>
      </c>
      <c r="B92" s="6" t="s">
        <v>493</v>
      </c>
      <c r="C92" s="20">
        <v>150000</v>
      </c>
      <c r="D92" s="20" t="s">
        <v>8</v>
      </c>
      <c r="E92" s="20" t="s">
        <v>8</v>
      </c>
    </row>
    <row r="93" spans="1:5" x14ac:dyDescent="0.25">
      <c r="A93" s="5" t="s">
        <v>494</v>
      </c>
      <c r="B93" s="6" t="s">
        <v>495</v>
      </c>
      <c r="C93" s="20">
        <v>150000</v>
      </c>
      <c r="D93" s="20" t="s">
        <v>8</v>
      </c>
      <c r="E93" s="20" t="s">
        <v>8</v>
      </c>
    </row>
    <row r="94" spans="1:5" ht="63" x14ac:dyDescent="0.25">
      <c r="A94" s="5" t="s">
        <v>497</v>
      </c>
      <c r="B94" s="6" t="s">
        <v>498</v>
      </c>
      <c r="C94" s="20">
        <v>529217.68000000005</v>
      </c>
      <c r="D94" s="20">
        <v>129217.68</v>
      </c>
      <c r="E94" s="8">
        <f t="shared" si="1"/>
        <v>24.416735283673816</v>
      </c>
    </row>
    <row r="95" spans="1:5" ht="31.5" x14ac:dyDescent="0.25">
      <c r="A95" s="5" t="s">
        <v>499</v>
      </c>
      <c r="B95" s="6" t="s">
        <v>500</v>
      </c>
      <c r="C95" s="20">
        <v>529217.68000000005</v>
      </c>
      <c r="D95" s="20">
        <v>129217.68</v>
      </c>
      <c r="E95" s="8">
        <f t="shared" si="1"/>
        <v>24.416735283673816</v>
      </c>
    </row>
    <row r="96" spans="1:5" x14ac:dyDescent="0.25">
      <c r="A96" s="5" t="s">
        <v>406</v>
      </c>
      <c r="B96" s="6" t="s">
        <v>501</v>
      </c>
      <c r="C96" s="20">
        <v>378631</v>
      </c>
      <c r="D96" s="20">
        <v>258954.52</v>
      </c>
      <c r="E96" s="8">
        <f t="shared" si="1"/>
        <v>68.392318642689048</v>
      </c>
    </row>
    <row r="97" spans="1:5" x14ac:dyDescent="0.25">
      <c r="A97" s="5" t="s">
        <v>432</v>
      </c>
      <c r="B97" s="6" t="s">
        <v>502</v>
      </c>
      <c r="C97" s="20">
        <v>223897</v>
      </c>
      <c r="D97" s="20">
        <v>170182.04</v>
      </c>
      <c r="E97" s="8">
        <f t="shared" si="1"/>
        <v>76.009075601727588</v>
      </c>
    </row>
    <row r="98" spans="1:5" ht="31.5" x14ac:dyDescent="0.25">
      <c r="A98" s="5" t="s">
        <v>434</v>
      </c>
      <c r="B98" s="6" t="s">
        <v>503</v>
      </c>
      <c r="C98" s="20">
        <v>223897</v>
      </c>
      <c r="D98" s="20">
        <v>170182.04</v>
      </c>
      <c r="E98" s="8">
        <f t="shared" si="1"/>
        <v>76.009075601727588</v>
      </c>
    </row>
    <row r="99" spans="1:5" x14ac:dyDescent="0.25">
      <c r="A99" s="5" t="s">
        <v>407</v>
      </c>
      <c r="B99" s="6" t="s">
        <v>504</v>
      </c>
      <c r="C99" s="20">
        <v>154734</v>
      </c>
      <c r="D99" s="20">
        <v>88772.479999999996</v>
      </c>
      <c r="E99" s="8">
        <f t="shared" si="1"/>
        <v>57.371023821525966</v>
      </c>
    </row>
    <row r="100" spans="1:5" ht="31.5" x14ac:dyDescent="0.25">
      <c r="A100" s="5" t="s">
        <v>437</v>
      </c>
      <c r="B100" s="6" t="s">
        <v>505</v>
      </c>
      <c r="C100" s="20">
        <v>15334</v>
      </c>
      <c r="D100" s="20">
        <v>2538</v>
      </c>
      <c r="E100" s="8">
        <f t="shared" si="1"/>
        <v>16.551454284596325</v>
      </c>
    </row>
    <row r="101" spans="1:5" x14ac:dyDescent="0.25">
      <c r="A101" s="5" t="s">
        <v>439</v>
      </c>
      <c r="B101" s="6" t="s">
        <v>506</v>
      </c>
      <c r="C101" s="20">
        <v>8665.52</v>
      </c>
      <c r="D101" s="20" t="s">
        <v>8</v>
      </c>
      <c r="E101" s="20" t="s">
        <v>8</v>
      </c>
    </row>
    <row r="102" spans="1:5" x14ac:dyDescent="0.25">
      <c r="A102" s="5" t="s">
        <v>408</v>
      </c>
      <c r="B102" s="6" t="s">
        <v>507</v>
      </c>
      <c r="C102" s="20">
        <v>130734.48</v>
      </c>
      <c r="D102" s="20">
        <v>86234.48</v>
      </c>
      <c r="E102" s="8">
        <f t="shared" si="1"/>
        <v>65.961542815636705</v>
      </c>
    </row>
    <row r="103" spans="1:5" ht="31.5" x14ac:dyDescent="0.25">
      <c r="A103" s="5" t="s">
        <v>508</v>
      </c>
      <c r="B103" s="6" t="s">
        <v>509</v>
      </c>
      <c r="C103" s="20">
        <v>78949484</v>
      </c>
      <c r="D103" s="20">
        <v>45285123.049999997</v>
      </c>
      <c r="E103" s="8">
        <f t="shared" si="1"/>
        <v>57.359618778509045</v>
      </c>
    </row>
    <row r="104" spans="1:5" ht="47.25" x14ac:dyDescent="0.25">
      <c r="A104" s="5" t="s">
        <v>510</v>
      </c>
      <c r="B104" s="6" t="s">
        <v>511</v>
      </c>
      <c r="C104" s="20">
        <v>78759484</v>
      </c>
      <c r="D104" s="20">
        <v>45235123.049999997</v>
      </c>
      <c r="E104" s="8">
        <f t="shared" si="1"/>
        <v>57.434509157017835</v>
      </c>
    </row>
    <row r="105" spans="1:5" ht="78.75" x14ac:dyDescent="0.25">
      <c r="A105" s="5" t="s">
        <v>374</v>
      </c>
      <c r="B105" s="6" t="s">
        <v>512</v>
      </c>
      <c r="C105" s="20">
        <v>61315648.789999999</v>
      </c>
      <c r="D105" s="20">
        <v>38071669.93</v>
      </c>
      <c r="E105" s="8">
        <f t="shared" si="1"/>
        <v>62.091277971128847</v>
      </c>
    </row>
    <row r="106" spans="1:5" x14ac:dyDescent="0.25">
      <c r="A106" s="5" t="s">
        <v>469</v>
      </c>
      <c r="B106" s="6" t="s">
        <v>513</v>
      </c>
      <c r="C106" s="20">
        <v>61315648.789999999</v>
      </c>
      <c r="D106" s="20">
        <v>38071669.93</v>
      </c>
      <c r="E106" s="8">
        <f t="shared" si="1"/>
        <v>62.091277971128847</v>
      </c>
    </row>
    <row r="107" spans="1:5" x14ac:dyDescent="0.25">
      <c r="A107" s="5" t="s">
        <v>471</v>
      </c>
      <c r="B107" s="6" t="s">
        <v>514</v>
      </c>
      <c r="C107" s="20">
        <v>44251717.590000004</v>
      </c>
      <c r="D107" s="20">
        <v>27679804.960000001</v>
      </c>
      <c r="E107" s="8">
        <f t="shared" si="1"/>
        <v>62.550803601474392</v>
      </c>
    </row>
    <row r="108" spans="1:5" ht="31.5" x14ac:dyDescent="0.25">
      <c r="A108" s="5" t="s">
        <v>473</v>
      </c>
      <c r="B108" s="6" t="s">
        <v>515</v>
      </c>
      <c r="C108" s="20">
        <v>3858210.2</v>
      </c>
      <c r="D108" s="20">
        <v>2421401.46</v>
      </c>
      <c r="E108" s="8">
        <f t="shared" si="1"/>
        <v>62.759708115436531</v>
      </c>
    </row>
    <row r="109" spans="1:5" ht="47.25" x14ac:dyDescent="0.25">
      <c r="A109" s="5" t="s">
        <v>475</v>
      </c>
      <c r="B109" s="6" t="s">
        <v>516</v>
      </c>
      <c r="C109" s="20">
        <v>13205721</v>
      </c>
      <c r="D109" s="20">
        <v>7970463.5099999998</v>
      </c>
      <c r="E109" s="8">
        <f t="shared" si="1"/>
        <v>60.356140418232371</v>
      </c>
    </row>
    <row r="110" spans="1:5" ht="31.5" x14ac:dyDescent="0.25">
      <c r="A110" s="5" t="s">
        <v>393</v>
      </c>
      <c r="B110" s="6" t="s">
        <v>517</v>
      </c>
      <c r="C110" s="20">
        <v>17232650.149999999</v>
      </c>
      <c r="D110" s="20">
        <v>7053880.0599999996</v>
      </c>
      <c r="E110" s="8">
        <f t="shared" si="1"/>
        <v>40.933228485463104</v>
      </c>
    </row>
    <row r="111" spans="1:5" ht="31.5" x14ac:dyDescent="0.25">
      <c r="A111" s="5" t="s">
        <v>395</v>
      </c>
      <c r="B111" s="6" t="s">
        <v>518</v>
      </c>
      <c r="C111" s="20">
        <v>17232650.149999999</v>
      </c>
      <c r="D111" s="20">
        <v>7053880.0599999996</v>
      </c>
      <c r="E111" s="8">
        <f t="shared" si="1"/>
        <v>40.933228485463104</v>
      </c>
    </row>
    <row r="112" spans="1:5" ht="31.5" x14ac:dyDescent="0.25">
      <c r="A112" s="5" t="s">
        <v>397</v>
      </c>
      <c r="B112" s="6" t="s">
        <v>519</v>
      </c>
      <c r="C112" s="20">
        <v>857220</v>
      </c>
      <c r="D112" s="20">
        <v>229562.67</v>
      </c>
      <c r="E112" s="8">
        <f t="shared" si="1"/>
        <v>26.779901308882202</v>
      </c>
    </row>
    <row r="113" spans="1:5" x14ac:dyDescent="0.25">
      <c r="A113" s="5" t="s">
        <v>399</v>
      </c>
      <c r="B113" s="6" t="s">
        <v>520</v>
      </c>
      <c r="C113" s="20">
        <v>7432455.1500000004</v>
      </c>
      <c r="D113" s="20">
        <v>2017060.57</v>
      </c>
      <c r="E113" s="8">
        <f t="shared" si="1"/>
        <v>27.138550173424186</v>
      </c>
    </row>
    <row r="114" spans="1:5" x14ac:dyDescent="0.25">
      <c r="A114" s="5" t="s">
        <v>401</v>
      </c>
      <c r="B114" s="6" t="s">
        <v>521</v>
      </c>
      <c r="C114" s="20">
        <v>8942975</v>
      </c>
      <c r="D114" s="20">
        <v>4807256.82</v>
      </c>
      <c r="E114" s="8">
        <f t="shared" si="1"/>
        <v>53.754559528568514</v>
      </c>
    </row>
    <row r="115" spans="1:5" x14ac:dyDescent="0.25">
      <c r="A115" s="5" t="s">
        <v>402</v>
      </c>
      <c r="B115" s="6" t="s">
        <v>522</v>
      </c>
      <c r="C115" s="20">
        <v>184160</v>
      </c>
      <c r="D115" s="20">
        <v>93198</v>
      </c>
      <c r="E115" s="8">
        <f t="shared" si="1"/>
        <v>50.607080799304946</v>
      </c>
    </row>
    <row r="116" spans="1:5" ht="31.5" x14ac:dyDescent="0.25">
      <c r="A116" s="5" t="s">
        <v>423</v>
      </c>
      <c r="B116" s="6" t="s">
        <v>523</v>
      </c>
      <c r="C116" s="20">
        <v>184160</v>
      </c>
      <c r="D116" s="20">
        <v>93198</v>
      </c>
      <c r="E116" s="8">
        <f t="shared" si="1"/>
        <v>50.607080799304946</v>
      </c>
    </row>
    <row r="117" spans="1:5" ht="31.5" x14ac:dyDescent="0.25">
      <c r="A117" s="5" t="s">
        <v>425</v>
      </c>
      <c r="B117" s="6" t="s">
        <v>524</v>
      </c>
      <c r="C117" s="20">
        <v>184160</v>
      </c>
      <c r="D117" s="20">
        <v>93198</v>
      </c>
      <c r="E117" s="8">
        <f t="shared" si="1"/>
        <v>50.607080799304946</v>
      </c>
    </row>
    <row r="118" spans="1:5" x14ac:dyDescent="0.25">
      <c r="A118" s="5" t="s">
        <v>406</v>
      </c>
      <c r="B118" s="6" t="s">
        <v>525</v>
      </c>
      <c r="C118" s="20">
        <v>27025.06</v>
      </c>
      <c r="D118" s="20">
        <v>16375.06</v>
      </c>
      <c r="E118" s="8">
        <f t="shared" si="1"/>
        <v>60.592131895359337</v>
      </c>
    </row>
    <row r="119" spans="1:5" x14ac:dyDescent="0.25">
      <c r="A119" s="5" t="s">
        <v>407</v>
      </c>
      <c r="B119" s="6" t="s">
        <v>526</v>
      </c>
      <c r="C119" s="20">
        <v>27025.06</v>
      </c>
      <c r="D119" s="20">
        <v>16375.06</v>
      </c>
      <c r="E119" s="8">
        <f t="shared" si="1"/>
        <v>60.592131895359337</v>
      </c>
    </row>
    <row r="120" spans="1:5" ht="31.5" x14ac:dyDescent="0.25">
      <c r="A120" s="5" t="s">
        <v>437</v>
      </c>
      <c r="B120" s="6" t="s">
        <v>527</v>
      </c>
      <c r="C120" s="20">
        <v>14025.06</v>
      </c>
      <c r="D120" s="20">
        <v>14025.06</v>
      </c>
      <c r="E120" s="8">
        <f t="shared" si="1"/>
        <v>100</v>
      </c>
    </row>
    <row r="121" spans="1:5" x14ac:dyDescent="0.25">
      <c r="A121" s="5" t="s">
        <v>439</v>
      </c>
      <c r="B121" s="6" t="s">
        <v>528</v>
      </c>
      <c r="C121" s="20">
        <v>10000</v>
      </c>
      <c r="D121" s="20">
        <v>2350</v>
      </c>
      <c r="E121" s="8">
        <f t="shared" si="1"/>
        <v>23.5</v>
      </c>
    </row>
    <row r="122" spans="1:5" x14ac:dyDescent="0.25">
      <c r="A122" s="5" t="s">
        <v>408</v>
      </c>
      <c r="B122" s="6" t="s">
        <v>529</v>
      </c>
      <c r="C122" s="20">
        <v>3000</v>
      </c>
      <c r="D122" s="20" t="s">
        <v>8</v>
      </c>
      <c r="E122" s="20" t="s">
        <v>8</v>
      </c>
    </row>
    <row r="123" spans="1:5" ht="31.5" x14ac:dyDescent="0.25">
      <c r="A123" s="5" t="s">
        <v>530</v>
      </c>
      <c r="B123" s="6" t="s">
        <v>531</v>
      </c>
      <c r="C123" s="20">
        <v>190000</v>
      </c>
      <c r="D123" s="20">
        <v>50000</v>
      </c>
      <c r="E123" s="8">
        <f t="shared" si="1"/>
        <v>26.315789473684209</v>
      </c>
    </row>
    <row r="124" spans="1:5" ht="31.5" x14ac:dyDescent="0.25">
      <c r="A124" s="5" t="s">
        <v>393</v>
      </c>
      <c r="B124" s="6" t="s">
        <v>532</v>
      </c>
      <c r="C124" s="20">
        <v>90000</v>
      </c>
      <c r="D124" s="20" t="s">
        <v>8</v>
      </c>
      <c r="E124" s="20" t="s">
        <v>8</v>
      </c>
    </row>
    <row r="125" spans="1:5" ht="31.5" x14ac:dyDescent="0.25">
      <c r="A125" s="5" t="s">
        <v>395</v>
      </c>
      <c r="B125" s="6" t="s">
        <v>533</v>
      </c>
      <c r="C125" s="20">
        <v>90000</v>
      </c>
      <c r="D125" s="20" t="s">
        <v>8</v>
      </c>
      <c r="E125" s="20" t="s">
        <v>8</v>
      </c>
    </row>
    <row r="126" spans="1:5" x14ac:dyDescent="0.25">
      <c r="A126" s="5" t="s">
        <v>399</v>
      </c>
      <c r="B126" s="6" t="s">
        <v>534</v>
      </c>
      <c r="C126" s="20">
        <v>90000</v>
      </c>
      <c r="D126" s="20" t="s">
        <v>8</v>
      </c>
      <c r="E126" s="20" t="s">
        <v>8</v>
      </c>
    </row>
    <row r="127" spans="1:5" ht="31.5" x14ac:dyDescent="0.25">
      <c r="A127" s="5" t="s">
        <v>490</v>
      </c>
      <c r="B127" s="6" t="s">
        <v>902</v>
      </c>
      <c r="C127" s="20">
        <v>100000</v>
      </c>
      <c r="D127" s="20">
        <v>50000</v>
      </c>
      <c r="E127" s="8">
        <f t="shared" si="1"/>
        <v>50</v>
      </c>
    </row>
    <row r="128" spans="1:5" x14ac:dyDescent="0.25">
      <c r="A128" s="5" t="s">
        <v>492</v>
      </c>
      <c r="B128" s="6" t="s">
        <v>903</v>
      </c>
      <c r="C128" s="20">
        <v>100000</v>
      </c>
      <c r="D128" s="20">
        <v>50000</v>
      </c>
      <c r="E128" s="8">
        <f t="shared" si="1"/>
        <v>50</v>
      </c>
    </row>
    <row r="129" spans="1:5" x14ac:dyDescent="0.25">
      <c r="A129" s="5" t="s">
        <v>494</v>
      </c>
      <c r="B129" s="6" t="s">
        <v>904</v>
      </c>
      <c r="C129" s="20">
        <v>100000</v>
      </c>
      <c r="D129" s="20">
        <v>50000</v>
      </c>
      <c r="E129" s="8">
        <f t="shared" si="1"/>
        <v>50</v>
      </c>
    </row>
    <row r="130" spans="1:5" x14ac:dyDescent="0.25">
      <c r="A130" s="5" t="s">
        <v>535</v>
      </c>
      <c r="B130" s="6" t="s">
        <v>536</v>
      </c>
      <c r="C130" s="20">
        <v>1528734387.49</v>
      </c>
      <c r="D130" s="20">
        <v>992009096.13999999</v>
      </c>
      <c r="E130" s="8">
        <f t="shared" si="1"/>
        <v>64.890873408608343</v>
      </c>
    </row>
    <row r="131" spans="1:5" x14ac:dyDescent="0.25">
      <c r="A131" s="5" t="s">
        <v>537</v>
      </c>
      <c r="B131" s="6" t="s">
        <v>538</v>
      </c>
      <c r="C131" s="20">
        <v>9160900</v>
      </c>
      <c r="D131" s="20">
        <v>1404110.98</v>
      </c>
      <c r="E131" s="8">
        <f t="shared" si="1"/>
        <v>15.32721653985962</v>
      </c>
    </row>
    <row r="132" spans="1:5" ht="78.75" x14ac:dyDescent="0.25">
      <c r="A132" s="5" t="s">
        <v>374</v>
      </c>
      <c r="B132" s="6" t="s">
        <v>539</v>
      </c>
      <c r="C132" s="20">
        <v>2152077</v>
      </c>
      <c r="D132" s="20">
        <v>1068595.48</v>
      </c>
      <c r="E132" s="8">
        <f t="shared" si="1"/>
        <v>49.65414713321131</v>
      </c>
    </row>
    <row r="133" spans="1:5" ht="31.5" x14ac:dyDescent="0.25">
      <c r="A133" s="5" t="s">
        <v>376</v>
      </c>
      <c r="B133" s="6" t="s">
        <v>540</v>
      </c>
      <c r="C133" s="20">
        <v>2152077</v>
      </c>
      <c r="D133" s="20">
        <v>1068595.48</v>
      </c>
      <c r="E133" s="8">
        <f t="shared" si="1"/>
        <v>49.65414713321131</v>
      </c>
    </row>
    <row r="134" spans="1:5" ht="31.5" x14ac:dyDescent="0.25">
      <c r="A134" s="5" t="s">
        <v>378</v>
      </c>
      <c r="B134" s="6" t="s">
        <v>541</v>
      </c>
      <c r="C134" s="20">
        <v>1258124</v>
      </c>
      <c r="D134" s="20">
        <v>709528.34</v>
      </c>
      <c r="E134" s="8">
        <f t="shared" si="1"/>
        <v>56.395740006549431</v>
      </c>
    </row>
    <row r="135" spans="1:5" ht="47.25" x14ac:dyDescent="0.25">
      <c r="A135" s="5" t="s">
        <v>380</v>
      </c>
      <c r="B135" s="6" t="s">
        <v>542</v>
      </c>
      <c r="C135" s="20">
        <v>514000</v>
      </c>
      <c r="D135" s="20">
        <v>164115</v>
      </c>
      <c r="E135" s="8">
        <f t="shared" ref="E135:E198" si="2">D135/C135*100</f>
        <v>31.928988326848252</v>
      </c>
    </row>
    <row r="136" spans="1:5" ht="47.25" x14ac:dyDescent="0.25">
      <c r="A136" s="5" t="s">
        <v>382</v>
      </c>
      <c r="B136" s="6" t="s">
        <v>543</v>
      </c>
      <c r="C136" s="20">
        <v>379953</v>
      </c>
      <c r="D136" s="20">
        <v>194952.14</v>
      </c>
      <c r="E136" s="8">
        <f t="shared" si="2"/>
        <v>51.309540916902883</v>
      </c>
    </row>
    <row r="137" spans="1:5" ht="31.5" x14ac:dyDescent="0.25">
      <c r="A137" s="5" t="s">
        <v>393</v>
      </c>
      <c r="B137" s="6" t="s">
        <v>544</v>
      </c>
      <c r="C137" s="20">
        <v>508823</v>
      </c>
      <c r="D137" s="20">
        <v>335515.5</v>
      </c>
      <c r="E137" s="8">
        <f t="shared" si="2"/>
        <v>65.939531035350214</v>
      </c>
    </row>
    <row r="138" spans="1:5" ht="31.5" x14ac:dyDescent="0.25">
      <c r="A138" s="5" t="s">
        <v>395</v>
      </c>
      <c r="B138" s="6" t="s">
        <v>545</v>
      </c>
      <c r="C138" s="20">
        <v>508823</v>
      </c>
      <c r="D138" s="20">
        <v>335515.5</v>
      </c>
      <c r="E138" s="8">
        <f t="shared" si="2"/>
        <v>65.939531035350214</v>
      </c>
    </row>
    <row r="139" spans="1:5" ht="31.5" x14ac:dyDescent="0.25">
      <c r="A139" s="5" t="s">
        <v>397</v>
      </c>
      <c r="B139" s="6" t="s">
        <v>546</v>
      </c>
      <c r="C139" s="20">
        <v>160000</v>
      </c>
      <c r="D139" s="20">
        <v>115837.5</v>
      </c>
      <c r="E139" s="8">
        <f t="shared" si="2"/>
        <v>72.3984375</v>
      </c>
    </row>
    <row r="140" spans="1:5" x14ac:dyDescent="0.25">
      <c r="A140" s="5" t="s">
        <v>399</v>
      </c>
      <c r="B140" s="6" t="s">
        <v>547</v>
      </c>
      <c r="C140" s="20">
        <v>348823</v>
      </c>
      <c r="D140" s="20">
        <v>219678</v>
      </c>
      <c r="E140" s="8">
        <f t="shared" si="2"/>
        <v>62.976925260088926</v>
      </c>
    </row>
    <row r="141" spans="1:5" x14ac:dyDescent="0.25">
      <c r="A141" s="5" t="s">
        <v>406</v>
      </c>
      <c r="B141" s="6" t="s">
        <v>548</v>
      </c>
      <c r="C141" s="20">
        <v>6500000</v>
      </c>
      <c r="D141" s="20" t="s">
        <v>8</v>
      </c>
      <c r="E141" s="20" t="s">
        <v>8</v>
      </c>
    </row>
    <row r="142" spans="1:5" ht="47.25" x14ac:dyDescent="0.25">
      <c r="A142" s="5" t="s">
        <v>549</v>
      </c>
      <c r="B142" s="6" t="s">
        <v>550</v>
      </c>
      <c r="C142" s="20">
        <v>6500000</v>
      </c>
      <c r="D142" s="20" t="s">
        <v>8</v>
      </c>
      <c r="E142" s="20" t="s">
        <v>8</v>
      </c>
    </row>
    <row r="143" spans="1:5" ht="63" x14ac:dyDescent="0.25">
      <c r="A143" s="5" t="s">
        <v>551</v>
      </c>
      <c r="B143" s="6" t="s">
        <v>552</v>
      </c>
      <c r="C143" s="20">
        <v>6500000</v>
      </c>
      <c r="D143" s="20" t="s">
        <v>8</v>
      </c>
      <c r="E143" s="20" t="s">
        <v>8</v>
      </c>
    </row>
    <row r="144" spans="1:5" x14ac:dyDescent="0.25">
      <c r="A144" s="5" t="s">
        <v>553</v>
      </c>
      <c r="B144" s="6" t="s">
        <v>554</v>
      </c>
      <c r="C144" s="20">
        <v>377661577.66000003</v>
      </c>
      <c r="D144" s="20">
        <v>197361173.47</v>
      </c>
      <c r="E144" s="8">
        <f t="shared" si="2"/>
        <v>52.25873775480536</v>
      </c>
    </row>
    <row r="145" spans="1:5" x14ac:dyDescent="0.25">
      <c r="A145" s="5" t="s">
        <v>406</v>
      </c>
      <c r="B145" s="6" t="s">
        <v>555</v>
      </c>
      <c r="C145" s="20">
        <v>377661577.66000003</v>
      </c>
      <c r="D145" s="20">
        <v>197361173.47</v>
      </c>
      <c r="E145" s="8">
        <f t="shared" si="2"/>
        <v>52.25873775480536</v>
      </c>
    </row>
    <row r="146" spans="1:5" ht="47.25" x14ac:dyDescent="0.25">
      <c r="A146" s="5" t="s">
        <v>549</v>
      </c>
      <c r="B146" s="6" t="s">
        <v>556</v>
      </c>
      <c r="C146" s="20">
        <v>377661577.66000003</v>
      </c>
      <c r="D146" s="20">
        <v>197361173.47</v>
      </c>
      <c r="E146" s="8">
        <f t="shared" si="2"/>
        <v>52.25873775480536</v>
      </c>
    </row>
    <row r="147" spans="1:5" ht="63" x14ac:dyDescent="0.25">
      <c r="A147" s="5" t="s">
        <v>551</v>
      </c>
      <c r="B147" s="6" t="s">
        <v>557</v>
      </c>
      <c r="C147" s="20">
        <v>377661577.66000003</v>
      </c>
      <c r="D147" s="20">
        <v>197361173.47</v>
      </c>
      <c r="E147" s="8">
        <f t="shared" si="2"/>
        <v>52.25873775480536</v>
      </c>
    </row>
    <row r="148" spans="1:5" x14ac:dyDescent="0.25">
      <c r="A148" s="5" t="s">
        <v>558</v>
      </c>
      <c r="B148" s="6" t="s">
        <v>559</v>
      </c>
      <c r="C148" s="20">
        <v>760176281</v>
      </c>
      <c r="D148" s="20">
        <v>561436001.85000002</v>
      </c>
      <c r="E148" s="8">
        <f t="shared" si="2"/>
        <v>73.85602732979774</v>
      </c>
    </row>
    <row r="149" spans="1:5" ht="78.75" x14ac:dyDescent="0.25">
      <c r="A149" s="5" t="s">
        <v>374</v>
      </c>
      <c r="B149" s="6" t="s">
        <v>560</v>
      </c>
      <c r="C149" s="20">
        <v>14162101</v>
      </c>
      <c r="D149" s="20">
        <v>9219345.7400000002</v>
      </c>
      <c r="E149" s="8">
        <f t="shared" si="2"/>
        <v>65.098714802274031</v>
      </c>
    </row>
    <row r="150" spans="1:5" x14ac:dyDescent="0.25">
      <c r="A150" s="5" t="s">
        <v>469</v>
      </c>
      <c r="B150" s="6" t="s">
        <v>561</v>
      </c>
      <c r="C150" s="20">
        <v>14162101</v>
      </c>
      <c r="D150" s="20">
        <v>9219345.7400000002</v>
      </c>
      <c r="E150" s="8">
        <f t="shared" si="2"/>
        <v>65.098714802274031</v>
      </c>
    </row>
    <row r="151" spans="1:5" x14ac:dyDescent="0.25">
      <c r="A151" s="5" t="s">
        <v>471</v>
      </c>
      <c r="B151" s="6" t="s">
        <v>562</v>
      </c>
      <c r="C151" s="20">
        <v>10060032</v>
      </c>
      <c r="D151" s="20">
        <v>6768597.6600000001</v>
      </c>
      <c r="E151" s="8">
        <f t="shared" si="2"/>
        <v>67.282068884075116</v>
      </c>
    </row>
    <row r="152" spans="1:5" ht="31.5" x14ac:dyDescent="0.25">
      <c r="A152" s="5" t="s">
        <v>473</v>
      </c>
      <c r="B152" s="6" t="s">
        <v>563</v>
      </c>
      <c r="C152" s="20">
        <v>1063940</v>
      </c>
      <c r="D152" s="20">
        <v>414558</v>
      </c>
      <c r="E152" s="8">
        <f t="shared" si="2"/>
        <v>38.964415286576312</v>
      </c>
    </row>
    <row r="153" spans="1:5" ht="47.25" x14ac:dyDescent="0.25">
      <c r="A153" s="5" t="s">
        <v>475</v>
      </c>
      <c r="B153" s="6" t="s">
        <v>564</v>
      </c>
      <c r="C153" s="20">
        <v>3038129</v>
      </c>
      <c r="D153" s="20">
        <v>2036190.08</v>
      </c>
      <c r="E153" s="8">
        <f t="shared" si="2"/>
        <v>67.021185736352876</v>
      </c>
    </row>
    <row r="154" spans="1:5" ht="31.5" x14ac:dyDescent="0.25">
      <c r="A154" s="5" t="s">
        <v>393</v>
      </c>
      <c r="B154" s="6" t="s">
        <v>565</v>
      </c>
      <c r="C154" s="20">
        <v>745932834</v>
      </c>
      <c r="D154" s="20">
        <v>552175983.11000001</v>
      </c>
      <c r="E154" s="8">
        <f t="shared" si="2"/>
        <v>74.024893119264419</v>
      </c>
    </row>
    <row r="155" spans="1:5" ht="31.5" x14ac:dyDescent="0.25">
      <c r="A155" s="5" t="s">
        <v>395</v>
      </c>
      <c r="B155" s="6" t="s">
        <v>566</v>
      </c>
      <c r="C155" s="20">
        <v>745932834</v>
      </c>
      <c r="D155" s="20">
        <v>552175983.11000001</v>
      </c>
      <c r="E155" s="8">
        <f t="shared" si="2"/>
        <v>74.024893119264419</v>
      </c>
    </row>
    <row r="156" spans="1:5" ht="31.5" x14ac:dyDescent="0.25">
      <c r="A156" s="5" t="s">
        <v>397</v>
      </c>
      <c r="B156" s="6" t="s">
        <v>567</v>
      </c>
      <c r="C156" s="20">
        <v>538076</v>
      </c>
      <c r="D156" s="20">
        <v>302283.73</v>
      </c>
      <c r="E156" s="8">
        <f t="shared" si="2"/>
        <v>56.178630899724205</v>
      </c>
    </row>
    <row r="157" spans="1:5" x14ac:dyDescent="0.25">
      <c r="A157" s="5" t="s">
        <v>399</v>
      </c>
      <c r="B157" s="6" t="s">
        <v>568</v>
      </c>
      <c r="C157" s="20">
        <v>745394758</v>
      </c>
      <c r="D157" s="20">
        <v>551873699.38</v>
      </c>
      <c r="E157" s="8">
        <f t="shared" si="2"/>
        <v>74.037775749960403</v>
      </c>
    </row>
    <row r="158" spans="1:5" x14ac:dyDescent="0.25">
      <c r="A158" s="5" t="s">
        <v>406</v>
      </c>
      <c r="B158" s="6" t="s">
        <v>569</v>
      </c>
      <c r="C158" s="20">
        <v>81346</v>
      </c>
      <c r="D158" s="20">
        <v>40673</v>
      </c>
      <c r="E158" s="8">
        <f t="shared" si="2"/>
        <v>50</v>
      </c>
    </row>
    <row r="159" spans="1:5" x14ac:dyDescent="0.25">
      <c r="A159" s="5" t="s">
        <v>407</v>
      </c>
      <c r="B159" s="6" t="s">
        <v>570</v>
      </c>
      <c r="C159" s="20">
        <v>81346</v>
      </c>
      <c r="D159" s="20">
        <v>40673</v>
      </c>
      <c r="E159" s="8">
        <f t="shared" si="2"/>
        <v>50</v>
      </c>
    </row>
    <row r="160" spans="1:5" ht="31.5" x14ac:dyDescent="0.25">
      <c r="A160" s="5" t="s">
        <v>437</v>
      </c>
      <c r="B160" s="6" t="s">
        <v>571</v>
      </c>
      <c r="C160" s="20">
        <v>80346</v>
      </c>
      <c r="D160" s="20">
        <v>40173</v>
      </c>
      <c r="E160" s="8">
        <f t="shared" si="2"/>
        <v>50</v>
      </c>
    </row>
    <row r="161" spans="1:5" x14ac:dyDescent="0.25">
      <c r="A161" s="5" t="s">
        <v>408</v>
      </c>
      <c r="B161" s="6" t="s">
        <v>905</v>
      </c>
      <c r="C161" s="20">
        <v>1000</v>
      </c>
      <c r="D161" s="20">
        <v>500</v>
      </c>
      <c r="E161" s="8">
        <f t="shared" si="2"/>
        <v>50</v>
      </c>
    </row>
    <row r="162" spans="1:5" x14ac:dyDescent="0.25">
      <c r="A162" s="5" t="s">
        <v>572</v>
      </c>
      <c r="B162" s="6" t="s">
        <v>573</v>
      </c>
      <c r="C162" s="20">
        <v>168138664.94999999</v>
      </c>
      <c r="D162" s="20">
        <v>108385121.52</v>
      </c>
      <c r="E162" s="8">
        <f t="shared" si="2"/>
        <v>64.461747422718545</v>
      </c>
    </row>
    <row r="163" spans="1:5" ht="31.5" x14ac:dyDescent="0.25">
      <c r="A163" s="5" t="s">
        <v>393</v>
      </c>
      <c r="B163" s="6" t="s">
        <v>574</v>
      </c>
      <c r="C163" s="20">
        <v>19654142.949999999</v>
      </c>
      <c r="D163" s="20">
        <v>6943608.8600000003</v>
      </c>
      <c r="E163" s="8">
        <f t="shared" si="2"/>
        <v>35.328983195372558</v>
      </c>
    </row>
    <row r="164" spans="1:5" ht="31.5" x14ac:dyDescent="0.25">
      <c r="A164" s="5" t="s">
        <v>395</v>
      </c>
      <c r="B164" s="6" t="s">
        <v>575</v>
      </c>
      <c r="C164" s="20">
        <v>19654142.949999999</v>
      </c>
      <c r="D164" s="20">
        <v>6943608.8600000003</v>
      </c>
      <c r="E164" s="8">
        <f t="shared" si="2"/>
        <v>35.328983195372558</v>
      </c>
    </row>
    <row r="165" spans="1:5" ht="31.5" x14ac:dyDescent="0.25">
      <c r="A165" s="5" t="s">
        <v>397</v>
      </c>
      <c r="B165" s="6" t="s">
        <v>576</v>
      </c>
      <c r="C165" s="20">
        <v>19654142.949999999</v>
      </c>
      <c r="D165" s="20">
        <v>6943608.8600000003</v>
      </c>
      <c r="E165" s="8">
        <f t="shared" si="2"/>
        <v>35.328983195372558</v>
      </c>
    </row>
    <row r="166" spans="1:5" ht="31.5" x14ac:dyDescent="0.25">
      <c r="A166" s="5" t="s">
        <v>490</v>
      </c>
      <c r="B166" s="6" t="s">
        <v>577</v>
      </c>
      <c r="C166" s="20">
        <v>148484522</v>
      </c>
      <c r="D166" s="20">
        <v>101441512.66</v>
      </c>
      <c r="E166" s="8">
        <f t="shared" si="2"/>
        <v>68.317903639815057</v>
      </c>
    </row>
    <row r="167" spans="1:5" x14ac:dyDescent="0.25">
      <c r="A167" s="5" t="s">
        <v>492</v>
      </c>
      <c r="B167" s="6" t="s">
        <v>578</v>
      </c>
      <c r="C167" s="20">
        <v>148484522</v>
      </c>
      <c r="D167" s="20">
        <v>101441512.66</v>
      </c>
      <c r="E167" s="8">
        <f t="shared" si="2"/>
        <v>68.317903639815057</v>
      </c>
    </row>
    <row r="168" spans="1:5" ht="63" x14ac:dyDescent="0.25">
      <c r="A168" s="5" t="s">
        <v>579</v>
      </c>
      <c r="B168" s="6" t="s">
        <v>580</v>
      </c>
      <c r="C168" s="20">
        <v>148484522</v>
      </c>
      <c r="D168" s="20">
        <v>101441512.66</v>
      </c>
      <c r="E168" s="8">
        <f t="shared" si="2"/>
        <v>68.317903639815057</v>
      </c>
    </row>
    <row r="169" spans="1:5" x14ac:dyDescent="0.25">
      <c r="A169" s="5" t="s">
        <v>581</v>
      </c>
      <c r="B169" s="6" t="s">
        <v>582</v>
      </c>
      <c r="C169" s="20">
        <v>213596963.88</v>
      </c>
      <c r="D169" s="20">
        <v>123422688.31999999</v>
      </c>
      <c r="E169" s="8">
        <f t="shared" si="2"/>
        <v>57.782978783040932</v>
      </c>
    </row>
    <row r="170" spans="1:5" ht="78.75" x14ac:dyDescent="0.25">
      <c r="A170" s="5" t="s">
        <v>374</v>
      </c>
      <c r="B170" s="6" t="s">
        <v>583</v>
      </c>
      <c r="C170" s="20">
        <v>174607.72</v>
      </c>
      <c r="D170" s="20" t="s">
        <v>8</v>
      </c>
      <c r="E170" s="20" t="s">
        <v>8</v>
      </c>
    </row>
    <row r="171" spans="1:5" ht="31.5" x14ac:dyDescent="0.25">
      <c r="A171" s="5" t="s">
        <v>376</v>
      </c>
      <c r="B171" s="6" t="s">
        <v>584</v>
      </c>
      <c r="C171" s="20">
        <v>174607.72</v>
      </c>
      <c r="D171" s="20" t="s">
        <v>8</v>
      </c>
      <c r="E171" s="20" t="s">
        <v>8</v>
      </c>
    </row>
    <row r="172" spans="1:5" ht="31.5" x14ac:dyDescent="0.25">
      <c r="A172" s="5" t="s">
        <v>378</v>
      </c>
      <c r="B172" s="6" t="s">
        <v>585</v>
      </c>
      <c r="C172" s="20">
        <v>134107.78</v>
      </c>
      <c r="D172" s="20" t="s">
        <v>8</v>
      </c>
      <c r="E172" s="20" t="s">
        <v>8</v>
      </c>
    </row>
    <row r="173" spans="1:5" ht="47.25" x14ac:dyDescent="0.25">
      <c r="A173" s="5" t="s">
        <v>382</v>
      </c>
      <c r="B173" s="6" t="s">
        <v>586</v>
      </c>
      <c r="C173" s="20">
        <v>40499.94</v>
      </c>
      <c r="D173" s="20" t="s">
        <v>8</v>
      </c>
      <c r="E173" s="20" t="s">
        <v>8</v>
      </c>
    </row>
    <row r="174" spans="1:5" ht="31.5" x14ac:dyDescent="0.25">
      <c r="A174" s="5" t="s">
        <v>393</v>
      </c>
      <c r="B174" s="6" t="s">
        <v>587</v>
      </c>
      <c r="C174" s="20">
        <v>7403278.1600000001</v>
      </c>
      <c r="D174" s="20">
        <v>1002500</v>
      </c>
      <c r="E174" s="8">
        <f t="shared" si="2"/>
        <v>13.54129857522468</v>
      </c>
    </row>
    <row r="175" spans="1:5" ht="31.5" x14ac:dyDescent="0.25">
      <c r="A175" s="5" t="s">
        <v>395</v>
      </c>
      <c r="B175" s="6" t="s">
        <v>588</v>
      </c>
      <c r="C175" s="20">
        <v>7403278.1600000001</v>
      </c>
      <c r="D175" s="20">
        <v>1002500</v>
      </c>
      <c r="E175" s="8">
        <f t="shared" si="2"/>
        <v>13.54129857522468</v>
      </c>
    </row>
    <row r="176" spans="1:5" x14ac:dyDescent="0.25">
      <c r="A176" s="5" t="s">
        <v>399</v>
      </c>
      <c r="B176" s="6" t="s">
        <v>589</v>
      </c>
      <c r="C176" s="20">
        <v>7403278.1600000001</v>
      </c>
      <c r="D176" s="20">
        <v>1002500</v>
      </c>
      <c r="E176" s="8">
        <f t="shared" si="2"/>
        <v>13.54129857522468</v>
      </c>
    </row>
    <row r="177" spans="1:5" x14ac:dyDescent="0.25">
      <c r="A177" s="5" t="s">
        <v>406</v>
      </c>
      <c r="B177" s="6" t="s">
        <v>590</v>
      </c>
      <c r="C177" s="20">
        <v>206019078</v>
      </c>
      <c r="D177" s="20">
        <v>122420188.31999999</v>
      </c>
      <c r="E177" s="8">
        <f t="shared" si="2"/>
        <v>59.421772735047377</v>
      </c>
    </row>
    <row r="178" spans="1:5" ht="47.25" x14ac:dyDescent="0.25">
      <c r="A178" s="5" t="s">
        <v>549</v>
      </c>
      <c r="B178" s="6" t="s">
        <v>591</v>
      </c>
      <c r="C178" s="20">
        <v>206019078</v>
      </c>
      <c r="D178" s="20">
        <v>122420188.31999999</v>
      </c>
      <c r="E178" s="8">
        <f t="shared" si="2"/>
        <v>59.421772735047377</v>
      </c>
    </row>
    <row r="179" spans="1:5" ht="63" x14ac:dyDescent="0.25">
      <c r="A179" s="5" t="s">
        <v>551</v>
      </c>
      <c r="B179" s="6" t="s">
        <v>592</v>
      </c>
      <c r="C179" s="20">
        <v>95645963</v>
      </c>
      <c r="D179" s="20">
        <v>37693588.020000003</v>
      </c>
      <c r="E179" s="8">
        <f t="shared" si="2"/>
        <v>39.409491877874657</v>
      </c>
    </row>
    <row r="180" spans="1:5" ht="63" x14ac:dyDescent="0.25">
      <c r="A180" s="5" t="s">
        <v>593</v>
      </c>
      <c r="B180" s="6" t="s">
        <v>594</v>
      </c>
      <c r="C180" s="20">
        <v>110373115</v>
      </c>
      <c r="D180" s="20">
        <v>84726600.299999997</v>
      </c>
      <c r="E180" s="8">
        <f t="shared" si="2"/>
        <v>76.763802761206833</v>
      </c>
    </row>
    <row r="181" spans="1:5" x14ac:dyDescent="0.25">
      <c r="A181" s="5" t="s">
        <v>595</v>
      </c>
      <c r="B181" s="6" t="s">
        <v>596</v>
      </c>
      <c r="C181" s="20">
        <v>3139108028</v>
      </c>
      <c r="D181" s="20">
        <v>2849301174.9400001</v>
      </c>
      <c r="E181" s="8">
        <f t="shared" si="2"/>
        <v>90.767859835501014</v>
      </c>
    </row>
    <row r="182" spans="1:5" x14ac:dyDescent="0.25">
      <c r="A182" s="5" t="s">
        <v>597</v>
      </c>
      <c r="B182" s="6" t="s">
        <v>598</v>
      </c>
      <c r="C182" s="20">
        <v>7455000</v>
      </c>
      <c r="D182" s="20">
        <v>5703891.6900000004</v>
      </c>
      <c r="E182" s="8">
        <f t="shared" si="2"/>
        <v>76.510954929577466</v>
      </c>
    </row>
    <row r="183" spans="1:5" ht="31.5" x14ac:dyDescent="0.25">
      <c r="A183" s="5" t="s">
        <v>393</v>
      </c>
      <c r="B183" s="6" t="s">
        <v>599</v>
      </c>
      <c r="C183" s="20">
        <v>2255000</v>
      </c>
      <c r="D183" s="20">
        <v>503891.69</v>
      </c>
      <c r="E183" s="8">
        <f t="shared" si="2"/>
        <v>22.345529490022173</v>
      </c>
    </row>
    <row r="184" spans="1:5" ht="31.5" x14ac:dyDescent="0.25">
      <c r="A184" s="5" t="s">
        <v>395</v>
      </c>
      <c r="B184" s="6" t="s">
        <v>600</v>
      </c>
      <c r="C184" s="20">
        <v>2255000</v>
      </c>
      <c r="D184" s="20">
        <v>503891.69</v>
      </c>
      <c r="E184" s="8">
        <f t="shared" si="2"/>
        <v>22.345529490022173</v>
      </c>
    </row>
    <row r="185" spans="1:5" x14ac:dyDescent="0.25">
      <c r="A185" s="5" t="s">
        <v>399</v>
      </c>
      <c r="B185" s="6" t="s">
        <v>601</v>
      </c>
      <c r="C185" s="20">
        <v>2153120.04</v>
      </c>
      <c r="D185" s="20">
        <v>430189.21</v>
      </c>
      <c r="E185" s="8">
        <f t="shared" si="2"/>
        <v>19.979806142160101</v>
      </c>
    </row>
    <row r="186" spans="1:5" x14ac:dyDescent="0.25">
      <c r="A186" s="5" t="s">
        <v>401</v>
      </c>
      <c r="B186" s="6" t="s">
        <v>602</v>
      </c>
      <c r="C186" s="20">
        <v>101879.96</v>
      </c>
      <c r="D186" s="20">
        <v>73702.48</v>
      </c>
      <c r="E186" s="8">
        <f t="shared" si="2"/>
        <v>72.342470491743413</v>
      </c>
    </row>
    <row r="187" spans="1:5" ht="31.5" x14ac:dyDescent="0.25">
      <c r="A187" s="5" t="s">
        <v>429</v>
      </c>
      <c r="B187" s="6" t="s">
        <v>946</v>
      </c>
      <c r="C187" s="20">
        <v>5200000</v>
      </c>
      <c r="D187" s="20">
        <v>5200000</v>
      </c>
      <c r="E187" s="8">
        <f t="shared" si="2"/>
        <v>100</v>
      </c>
    </row>
    <row r="188" spans="1:5" x14ac:dyDescent="0.25">
      <c r="A188" s="5" t="s">
        <v>430</v>
      </c>
      <c r="B188" s="6" t="s">
        <v>947</v>
      </c>
      <c r="C188" s="20">
        <v>5200000</v>
      </c>
      <c r="D188" s="20">
        <v>5200000</v>
      </c>
      <c r="E188" s="8">
        <f t="shared" si="2"/>
        <v>100</v>
      </c>
    </row>
    <row r="189" spans="1:5" ht="47.25" x14ac:dyDescent="0.25">
      <c r="A189" s="5" t="s">
        <v>603</v>
      </c>
      <c r="B189" s="6" t="s">
        <v>948</v>
      </c>
      <c r="C189" s="20">
        <v>5200000</v>
      </c>
      <c r="D189" s="20">
        <v>5200000</v>
      </c>
      <c r="E189" s="8">
        <f t="shared" si="2"/>
        <v>100</v>
      </c>
    </row>
    <row r="190" spans="1:5" x14ac:dyDescent="0.25">
      <c r="A190" s="5" t="s">
        <v>604</v>
      </c>
      <c r="B190" s="6" t="s">
        <v>605</v>
      </c>
      <c r="C190" s="20">
        <v>3107094092.5999999</v>
      </c>
      <c r="D190" s="20">
        <v>2822611924.4499998</v>
      </c>
      <c r="E190" s="8">
        <f t="shared" si="2"/>
        <v>90.844108363903871</v>
      </c>
    </row>
    <row r="191" spans="1:5" ht="31.5" x14ac:dyDescent="0.25">
      <c r="A191" s="5" t="s">
        <v>393</v>
      </c>
      <c r="B191" s="6" t="s">
        <v>606</v>
      </c>
      <c r="C191" s="20">
        <v>26793750.199999999</v>
      </c>
      <c r="D191" s="20">
        <v>26493750</v>
      </c>
      <c r="E191" s="8">
        <f t="shared" si="2"/>
        <v>98.880335161145155</v>
      </c>
    </row>
    <row r="192" spans="1:5" ht="31.5" x14ac:dyDescent="0.25">
      <c r="A192" s="5" t="s">
        <v>395</v>
      </c>
      <c r="B192" s="6" t="s">
        <v>607</v>
      </c>
      <c r="C192" s="20">
        <v>26793750.199999999</v>
      </c>
      <c r="D192" s="20">
        <v>26493750</v>
      </c>
      <c r="E192" s="8">
        <f t="shared" si="2"/>
        <v>98.880335161145155</v>
      </c>
    </row>
    <row r="193" spans="1:5" x14ac:dyDescent="0.25">
      <c r="A193" s="5" t="s">
        <v>399</v>
      </c>
      <c r="B193" s="6" t="s">
        <v>608</v>
      </c>
      <c r="C193" s="20">
        <v>26793750.199999999</v>
      </c>
      <c r="D193" s="20">
        <v>26493750</v>
      </c>
      <c r="E193" s="8">
        <f t="shared" si="2"/>
        <v>98.880335161145155</v>
      </c>
    </row>
    <row r="194" spans="1:5" x14ac:dyDescent="0.25">
      <c r="A194" s="5" t="s">
        <v>406</v>
      </c>
      <c r="B194" s="6" t="s">
        <v>609</v>
      </c>
      <c r="C194" s="20">
        <v>3080300342.4000001</v>
      </c>
      <c r="D194" s="20">
        <v>2796118174.4499998</v>
      </c>
      <c r="E194" s="8">
        <f t="shared" si="2"/>
        <v>90.774205877320995</v>
      </c>
    </row>
    <row r="195" spans="1:5" ht="47.25" x14ac:dyDescent="0.25">
      <c r="A195" s="5" t="s">
        <v>549</v>
      </c>
      <c r="B195" s="6" t="s">
        <v>610</v>
      </c>
      <c r="C195" s="20">
        <v>3080300342.4000001</v>
      </c>
      <c r="D195" s="20">
        <v>2796118174.4499998</v>
      </c>
      <c r="E195" s="8">
        <f t="shared" si="2"/>
        <v>90.774205877320995</v>
      </c>
    </row>
    <row r="196" spans="1:5" ht="63" x14ac:dyDescent="0.25">
      <c r="A196" s="5" t="s">
        <v>593</v>
      </c>
      <c r="B196" s="6" t="s">
        <v>611</v>
      </c>
      <c r="C196" s="20">
        <v>3080300342.4000001</v>
      </c>
      <c r="D196" s="20">
        <v>2796118174.4499998</v>
      </c>
      <c r="E196" s="8">
        <f t="shared" si="2"/>
        <v>90.774205877320995</v>
      </c>
    </row>
    <row r="197" spans="1:5" ht="31.5" x14ac:dyDescent="0.25">
      <c r="A197" s="5" t="s">
        <v>612</v>
      </c>
      <c r="B197" s="6" t="s">
        <v>613</v>
      </c>
      <c r="C197" s="20">
        <v>24558935.399999999</v>
      </c>
      <c r="D197" s="20">
        <v>20985358.800000001</v>
      </c>
      <c r="E197" s="8">
        <f t="shared" si="2"/>
        <v>85.448975935658851</v>
      </c>
    </row>
    <row r="198" spans="1:5" ht="31.5" x14ac:dyDescent="0.25">
      <c r="A198" s="5" t="s">
        <v>393</v>
      </c>
      <c r="B198" s="6" t="s">
        <v>927</v>
      </c>
      <c r="C198" s="20">
        <v>7942589.5999999996</v>
      </c>
      <c r="D198" s="20">
        <v>4369013</v>
      </c>
      <c r="E198" s="8">
        <f t="shared" si="2"/>
        <v>55.007412192114266</v>
      </c>
    </row>
    <row r="199" spans="1:5" ht="31.5" x14ac:dyDescent="0.25">
      <c r="A199" s="5" t="s">
        <v>395</v>
      </c>
      <c r="B199" s="6" t="s">
        <v>928</v>
      </c>
      <c r="C199" s="20">
        <v>7942589.5999999996</v>
      </c>
      <c r="D199" s="20">
        <v>4369013</v>
      </c>
      <c r="E199" s="8">
        <f t="shared" ref="E199:E262" si="3">D199/C199*100</f>
        <v>55.007412192114266</v>
      </c>
    </row>
    <row r="200" spans="1:5" x14ac:dyDescent="0.25">
      <c r="A200" s="5" t="s">
        <v>399</v>
      </c>
      <c r="B200" s="6" t="s">
        <v>929</v>
      </c>
      <c r="C200" s="20">
        <v>7942589.5999999996</v>
      </c>
      <c r="D200" s="20">
        <v>4369013</v>
      </c>
      <c r="E200" s="8">
        <f t="shared" si="3"/>
        <v>55.007412192114266</v>
      </c>
    </row>
    <row r="201" spans="1:5" x14ac:dyDescent="0.25">
      <c r="A201" s="5" t="s">
        <v>406</v>
      </c>
      <c r="B201" s="6" t="s">
        <v>614</v>
      </c>
      <c r="C201" s="20">
        <v>16616345.800000001</v>
      </c>
      <c r="D201" s="20">
        <v>16616345.800000001</v>
      </c>
      <c r="E201" s="8">
        <f t="shared" si="3"/>
        <v>100</v>
      </c>
    </row>
    <row r="202" spans="1:5" ht="47.25" x14ac:dyDescent="0.25">
      <c r="A202" s="5" t="s">
        <v>549</v>
      </c>
      <c r="B202" s="6" t="s">
        <v>615</v>
      </c>
      <c r="C202" s="20">
        <v>16616345.800000001</v>
      </c>
      <c r="D202" s="20">
        <v>16616345.800000001</v>
      </c>
      <c r="E202" s="8">
        <f t="shared" si="3"/>
        <v>100</v>
      </c>
    </row>
    <row r="203" spans="1:5" ht="63" x14ac:dyDescent="0.25">
      <c r="A203" s="5" t="s">
        <v>551</v>
      </c>
      <c r="B203" s="6" t="s">
        <v>616</v>
      </c>
      <c r="C203" s="20">
        <v>16616345.800000001</v>
      </c>
      <c r="D203" s="20">
        <v>16616345.800000001</v>
      </c>
      <c r="E203" s="8">
        <f t="shared" si="3"/>
        <v>100</v>
      </c>
    </row>
    <row r="204" spans="1:5" x14ac:dyDescent="0.25">
      <c r="A204" s="5" t="s">
        <v>617</v>
      </c>
      <c r="B204" s="6" t="s">
        <v>618</v>
      </c>
      <c r="C204" s="20">
        <v>9602600</v>
      </c>
      <c r="D204" s="20">
        <v>6152561.5700000003</v>
      </c>
      <c r="E204" s="8">
        <f t="shared" si="3"/>
        <v>64.071830233478437</v>
      </c>
    </row>
    <row r="205" spans="1:5" ht="31.5" x14ac:dyDescent="0.25">
      <c r="A205" s="5" t="s">
        <v>619</v>
      </c>
      <c r="B205" s="6" t="s">
        <v>620</v>
      </c>
      <c r="C205" s="20">
        <v>9602600</v>
      </c>
      <c r="D205" s="20">
        <v>6152561.5700000003</v>
      </c>
      <c r="E205" s="8">
        <f t="shared" si="3"/>
        <v>64.071830233478437</v>
      </c>
    </row>
    <row r="206" spans="1:5" ht="78.75" x14ac:dyDescent="0.25">
      <c r="A206" s="5" t="s">
        <v>374</v>
      </c>
      <c r="B206" s="6" t="s">
        <v>621</v>
      </c>
      <c r="C206" s="20">
        <v>9209130</v>
      </c>
      <c r="D206" s="20">
        <v>6012102.9500000002</v>
      </c>
      <c r="E206" s="8">
        <f t="shared" si="3"/>
        <v>65.284157678304027</v>
      </c>
    </row>
    <row r="207" spans="1:5" ht="31.5" x14ac:dyDescent="0.25">
      <c r="A207" s="5" t="s">
        <v>376</v>
      </c>
      <c r="B207" s="6" t="s">
        <v>622</v>
      </c>
      <c r="C207" s="20">
        <v>9209130</v>
      </c>
      <c r="D207" s="20">
        <v>6012102.9500000002</v>
      </c>
      <c r="E207" s="8">
        <f t="shared" si="3"/>
        <v>65.284157678304027</v>
      </c>
    </row>
    <row r="208" spans="1:5" ht="31.5" x14ac:dyDescent="0.25">
      <c r="A208" s="5" t="s">
        <v>378</v>
      </c>
      <c r="B208" s="6" t="s">
        <v>623</v>
      </c>
      <c r="C208" s="20">
        <v>6709624</v>
      </c>
      <c r="D208" s="20">
        <v>4636417.68</v>
      </c>
      <c r="E208" s="8">
        <f t="shared" si="3"/>
        <v>69.101005958008969</v>
      </c>
    </row>
    <row r="209" spans="1:5" ht="47.25" x14ac:dyDescent="0.25">
      <c r="A209" s="5" t="s">
        <v>380</v>
      </c>
      <c r="B209" s="6" t="s">
        <v>624</v>
      </c>
      <c r="C209" s="20">
        <v>473200</v>
      </c>
      <c r="D209" s="20">
        <v>92218.45</v>
      </c>
      <c r="E209" s="8">
        <f t="shared" si="3"/>
        <v>19.488260777683855</v>
      </c>
    </row>
    <row r="210" spans="1:5" ht="47.25" x14ac:dyDescent="0.25">
      <c r="A210" s="5" t="s">
        <v>382</v>
      </c>
      <c r="B210" s="6" t="s">
        <v>625</v>
      </c>
      <c r="C210" s="20">
        <v>2026306</v>
      </c>
      <c r="D210" s="20">
        <v>1283466.82</v>
      </c>
      <c r="E210" s="8">
        <f t="shared" si="3"/>
        <v>63.340226994343411</v>
      </c>
    </row>
    <row r="211" spans="1:5" ht="31.5" x14ac:dyDescent="0.25">
      <c r="A211" s="5" t="s">
        <v>393</v>
      </c>
      <c r="B211" s="6" t="s">
        <v>626</v>
      </c>
      <c r="C211" s="20">
        <v>393470</v>
      </c>
      <c r="D211" s="20">
        <v>140458.62</v>
      </c>
      <c r="E211" s="8">
        <f t="shared" si="3"/>
        <v>35.697415304851702</v>
      </c>
    </row>
    <row r="212" spans="1:5" ht="31.5" x14ac:dyDescent="0.25">
      <c r="A212" s="5" t="s">
        <v>395</v>
      </c>
      <c r="B212" s="6" t="s">
        <v>627</v>
      </c>
      <c r="C212" s="20">
        <v>393470</v>
      </c>
      <c r="D212" s="20">
        <v>140458.62</v>
      </c>
      <c r="E212" s="8">
        <f t="shared" si="3"/>
        <v>35.697415304851702</v>
      </c>
    </row>
    <row r="213" spans="1:5" ht="31.5" x14ac:dyDescent="0.25">
      <c r="A213" s="5" t="s">
        <v>397</v>
      </c>
      <c r="B213" s="6" t="s">
        <v>628</v>
      </c>
      <c r="C213" s="20">
        <v>214271</v>
      </c>
      <c r="D213" s="20">
        <v>56722.879999999997</v>
      </c>
      <c r="E213" s="8">
        <f t="shared" si="3"/>
        <v>26.472495111330979</v>
      </c>
    </row>
    <row r="214" spans="1:5" x14ac:dyDescent="0.25">
      <c r="A214" s="5" t="s">
        <v>401</v>
      </c>
      <c r="B214" s="6" t="s">
        <v>629</v>
      </c>
      <c r="C214" s="20">
        <v>179199</v>
      </c>
      <c r="D214" s="20">
        <v>83735.740000000005</v>
      </c>
      <c r="E214" s="8">
        <f t="shared" si="3"/>
        <v>46.727794239923213</v>
      </c>
    </row>
    <row r="215" spans="1:5" x14ac:dyDescent="0.25">
      <c r="A215" s="5" t="s">
        <v>630</v>
      </c>
      <c r="B215" s="6" t="s">
        <v>631</v>
      </c>
      <c r="C215" s="20">
        <v>3146784523.8299999</v>
      </c>
      <c r="D215" s="20">
        <v>1941065150.71</v>
      </c>
      <c r="E215" s="8">
        <f t="shared" si="3"/>
        <v>61.684082148322631</v>
      </c>
    </row>
    <row r="216" spans="1:5" x14ac:dyDescent="0.25">
      <c r="A216" s="5" t="s">
        <v>632</v>
      </c>
      <c r="B216" s="6" t="s">
        <v>633</v>
      </c>
      <c r="C216" s="20">
        <v>824959746.94000006</v>
      </c>
      <c r="D216" s="20">
        <v>534040534.74000001</v>
      </c>
      <c r="E216" s="8">
        <f t="shared" si="3"/>
        <v>64.735344569344321</v>
      </c>
    </row>
    <row r="217" spans="1:5" ht="78.75" x14ac:dyDescent="0.25">
      <c r="A217" s="5" t="s">
        <v>374</v>
      </c>
      <c r="B217" s="6" t="s">
        <v>634</v>
      </c>
      <c r="C217" s="20">
        <v>105085385.68000001</v>
      </c>
      <c r="D217" s="20">
        <v>60524935.390000001</v>
      </c>
      <c r="E217" s="8">
        <f t="shared" si="3"/>
        <v>57.595958751397717</v>
      </c>
    </row>
    <row r="218" spans="1:5" x14ac:dyDescent="0.25">
      <c r="A218" s="5" t="s">
        <v>469</v>
      </c>
      <c r="B218" s="6" t="s">
        <v>635</v>
      </c>
      <c r="C218" s="20">
        <v>105085385.68000001</v>
      </c>
      <c r="D218" s="20">
        <v>60524935.390000001</v>
      </c>
      <c r="E218" s="8">
        <f t="shared" si="3"/>
        <v>57.595958751397717</v>
      </c>
    </row>
    <row r="219" spans="1:5" x14ac:dyDescent="0.25">
      <c r="A219" s="5" t="s">
        <v>471</v>
      </c>
      <c r="B219" s="6" t="s">
        <v>636</v>
      </c>
      <c r="C219" s="20">
        <v>73625403.760000005</v>
      </c>
      <c r="D219" s="20">
        <v>45293819.729999997</v>
      </c>
      <c r="E219" s="8">
        <f t="shared" si="3"/>
        <v>61.519281955513982</v>
      </c>
    </row>
    <row r="220" spans="1:5" ht="31.5" x14ac:dyDescent="0.25">
      <c r="A220" s="5" t="s">
        <v>473</v>
      </c>
      <c r="B220" s="6" t="s">
        <v>637</v>
      </c>
      <c r="C220" s="20">
        <v>9225110.1099999994</v>
      </c>
      <c r="D220" s="20">
        <v>2339222.6800000002</v>
      </c>
      <c r="E220" s="8">
        <f t="shared" si="3"/>
        <v>25.357124761733608</v>
      </c>
    </row>
    <row r="221" spans="1:5" ht="47.25" x14ac:dyDescent="0.25">
      <c r="A221" s="5" t="s">
        <v>475</v>
      </c>
      <c r="B221" s="6" t="s">
        <v>638</v>
      </c>
      <c r="C221" s="20">
        <v>22234871.809999999</v>
      </c>
      <c r="D221" s="20">
        <v>12891892.98</v>
      </c>
      <c r="E221" s="8">
        <f t="shared" si="3"/>
        <v>57.980514077899691</v>
      </c>
    </row>
    <row r="222" spans="1:5" ht="31.5" x14ac:dyDescent="0.25">
      <c r="A222" s="5" t="s">
        <v>393</v>
      </c>
      <c r="B222" s="6" t="s">
        <v>639</v>
      </c>
      <c r="C222" s="20">
        <v>57548784.079999998</v>
      </c>
      <c r="D222" s="20">
        <v>34193858.530000001</v>
      </c>
      <c r="E222" s="8">
        <f t="shared" si="3"/>
        <v>59.417169409637339</v>
      </c>
    </row>
    <row r="223" spans="1:5" ht="31.5" x14ac:dyDescent="0.25">
      <c r="A223" s="5" t="s">
        <v>395</v>
      </c>
      <c r="B223" s="6" t="s">
        <v>640</v>
      </c>
      <c r="C223" s="20">
        <v>57548784.079999998</v>
      </c>
      <c r="D223" s="20">
        <v>34193858.530000001</v>
      </c>
      <c r="E223" s="8">
        <f t="shared" si="3"/>
        <v>59.417169409637339</v>
      </c>
    </row>
    <row r="224" spans="1:5" ht="31.5" x14ac:dyDescent="0.25">
      <c r="A224" s="5" t="s">
        <v>397</v>
      </c>
      <c r="B224" s="6" t="s">
        <v>641</v>
      </c>
      <c r="C224" s="20">
        <v>1275041</v>
      </c>
      <c r="D224" s="20">
        <v>598753.05000000005</v>
      </c>
      <c r="E224" s="8">
        <f t="shared" si="3"/>
        <v>46.959513458782901</v>
      </c>
    </row>
    <row r="225" spans="1:5" x14ac:dyDescent="0.25">
      <c r="A225" s="5" t="s">
        <v>399</v>
      </c>
      <c r="B225" s="6" t="s">
        <v>642</v>
      </c>
      <c r="C225" s="20">
        <v>22115936.079999998</v>
      </c>
      <c r="D225" s="20">
        <v>16000898.449999999</v>
      </c>
      <c r="E225" s="8">
        <f t="shared" si="3"/>
        <v>72.350084536869403</v>
      </c>
    </row>
    <row r="226" spans="1:5" x14ac:dyDescent="0.25">
      <c r="A226" s="5" t="s">
        <v>401</v>
      </c>
      <c r="B226" s="6" t="s">
        <v>643</v>
      </c>
      <c r="C226" s="20">
        <v>34157807</v>
      </c>
      <c r="D226" s="20">
        <v>17594207.030000001</v>
      </c>
      <c r="E226" s="8">
        <f t="shared" si="3"/>
        <v>51.50859664380679</v>
      </c>
    </row>
    <row r="227" spans="1:5" ht="31.5" x14ac:dyDescent="0.25">
      <c r="A227" s="5" t="s">
        <v>490</v>
      </c>
      <c r="B227" s="6" t="s">
        <v>644</v>
      </c>
      <c r="C227" s="20">
        <v>662239577.17999995</v>
      </c>
      <c r="D227" s="20">
        <v>439321740.81999999</v>
      </c>
      <c r="E227" s="8">
        <f t="shared" si="3"/>
        <v>66.338792781119182</v>
      </c>
    </row>
    <row r="228" spans="1:5" x14ac:dyDescent="0.25">
      <c r="A228" s="5" t="s">
        <v>492</v>
      </c>
      <c r="B228" s="6" t="s">
        <v>645</v>
      </c>
      <c r="C228" s="20">
        <v>662239577.17999995</v>
      </c>
      <c r="D228" s="20">
        <v>439321740.81999999</v>
      </c>
      <c r="E228" s="8">
        <f t="shared" si="3"/>
        <v>66.338792781119182</v>
      </c>
    </row>
    <row r="229" spans="1:5" ht="63" x14ac:dyDescent="0.25">
      <c r="A229" s="5" t="s">
        <v>579</v>
      </c>
      <c r="B229" s="6" t="s">
        <v>646</v>
      </c>
      <c r="C229" s="20">
        <v>649917949.19000006</v>
      </c>
      <c r="D229" s="20">
        <v>428564349.80000001</v>
      </c>
      <c r="E229" s="8">
        <f t="shared" si="3"/>
        <v>65.941300795604192</v>
      </c>
    </row>
    <row r="230" spans="1:5" x14ac:dyDescent="0.25">
      <c r="A230" s="5" t="s">
        <v>494</v>
      </c>
      <c r="B230" s="6" t="s">
        <v>647</v>
      </c>
      <c r="C230" s="20">
        <v>12321627.99</v>
      </c>
      <c r="D230" s="20">
        <v>10757391.02</v>
      </c>
      <c r="E230" s="8">
        <f t="shared" si="3"/>
        <v>87.304948897422435</v>
      </c>
    </row>
    <row r="231" spans="1:5" x14ac:dyDescent="0.25">
      <c r="A231" s="5" t="s">
        <v>406</v>
      </c>
      <c r="B231" s="6" t="s">
        <v>648</v>
      </c>
      <c r="C231" s="20">
        <v>86000</v>
      </c>
      <c r="D231" s="20" t="s">
        <v>8</v>
      </c>
      <c r="E231" s="20" t="s">
        <v>8</v>
      </c>
    </row>
    <row r="232" spans="1:5" x14ac:dyDescent="0.25">
      <c r="A232" s="5" t="s">
        <v>407</v>
      </c>
      <c r="B232" s="6" t="s">
        <v>649</v>
      </c>
      <c r="C232" s="20">
        <v>86000</v>
      </c>
      <c r="D232" s="20" t="s">
        <v>8</v>
      </c>
      <c r="E232" s="20" t="s">
        <v>8</v>
      </c>
    </row>
    <row r="233" spans="1:5" x14ac:dyDescent="0.25">
      <c r="A233" s="5" t="s">
        <v>439</v>
      </c>
      <c r="B233" s="6" t="s">
        <v>650</v>
      </c>
      <c r="C233" s="20">
        <v>13000</v>
      </c>
      <c r="D233" s="20" t="s">
        <v>8</v>
      </c>
      <c r="E233" s="20" t="s">
        <v>8</v>
      </c>
    </row>
    <row r="234" spans="1:5" x14ac:dyDescent="0.25">
      <c r="A234" s="5" t="s">
        <v>408</v>
      </c>
      <c r="B234" s="6" t="s">
        <v>651</v>
      </c>
      <c r="C234" s="20">
        <v>73000</v>
      </c>
      <c r="D234" s="20" t="s">
        <v>8</v>
      </c>
      <c r="E234" s="20" t="s">
        <v>8</v>
      </c>
    </row>
    <row r="235" spans="1:5" x14ac:dyDescent="0.25">
      <c r="A235" s="5" t="s">
        <v>652</v>
      </c>
      <c r="B235" s="6" t="s">
        <v>653</v>
      </c>
      <c r="C235" s="20">
        <v>1777017664.6700001</v>
      </c>
      <c r="D235" s="20">
        <v>1075368945.3099999</v>
      </c>
      <c r="E235" s="8">
        <f t="shared" si="3"/>
        <v>60.515377347681046</v>
      </c>
    </row>
    <row r="236" spans="1:5" ht="78.75" x14ac:dyDescent="0.25">
      <c r="A236" s="5" t="s">
        <v>374</v>
      </c>
      <c r="B236" s="6" t="s">
        <v>654</v>
      </c>
      <c r="C236" s="20">
        <v>467492730.36000001</v>
      </c>
      <c r="D236" s="20">
        <v>300293469.11000001</v>
      </c>
      <c r="E236" s="8">
        <f t="shared" si="3"/>
        <v>64.234895990522546</v>
      </c>
    </row>
    <row r="237" spans="1:5" x14ac:dyDescent="0.25">
      <c r="A237" s="5" t="s">
        <v>469</v>
      </c>
      <c r="B237" s="6" t="s">
        <v>655</v>
      </c>
      <c r="C237" s="20">
        <v>467409930.36000001</v>
      </c>
      <c r="D237" s="20">
        <v>300210669.11000001</v>
      </c>
      <c r="E237" s="8">
        <f t="shared" si="3"/>
        <v>64.228560330067694</v>
      </c>
    </row>
    <row r="238" spans="1:5" x14ac:dyDescent="0.25">
      <c r="A238" s="5" t="s">
        <v>471</v>
      </c>
      <c r="B238" s="6" t="s">
        <v>656</v>
      </c>
      <c r="C238" s="20">
        <v>344227020.80000001</v>
      </c>
      <c r="D238" s="20">
        <v>224539600.50999999</v>
      </c>
      <c r="E238" s="8">
        <f t="shared" si="3"/>
        <v>65.230091463522896</v>
      </c>
    </row>
    <row r="239" spans="1:5" ht="31.5" x14ac:dyDescent="0.25">
      <c r="A239" s="5" t="s">
        <v>473</v>
      </c>
      <c r="B239" s="6" t="s">
        <v>657</v>
      </c>
      <c r="C239" s="20">
        <v>19915680.32</v>
      </c>
      <c r="D239" s="20">
        <v>9370410.1300000008</v>
      </c>
      <c r="E239" s="8">
        <f t="shared" si="3"/>
        <v>47.050414444491345</v>
      </c>
    </row>
    <row r="240" spans="1:5" ht="47.25" x14ac:dyDescent="0.25">
      <c r="A240" s="5" t="s">
        <v>475</v>
      </c>
      <c r="B240" s="6" t="s">
        <v>658</v>
      </c>
      <c r="C240" s="20">
        <v>103267229.23999999</v>
      </c>
      <c r="D240" s="20">
        <v>66300658.469999999</v>
      </c>
      <c r="E240" s="8">
        <f t="shared" si="3"/>
        <v>64.202999303789582</v>
      </c>
    </row>
    <row r="241" spans="1:5" ht="31.5" x14ac:dyDescent="0.25">
      <c r="A241" s="5" t="s">
        <v>376</v>
      </c>
      <c r="B241" s="6" t="s">
        <v>659</v>
      </c>
      <c r="C241" s="20">
        <v>82800</v>
      </c>
      <c r="D241" s="20">
        <v>82800</v>
      </c>
      <c r="E241" s="8">
        <f t="shared" si="3"/>
        <v>100</v>
      </c>
    </row>
    <row r="242" spans="1:5" ht="31.5" x14ac:dyDescent="0.25">
      <c r="A242" s="5" t="s">
        <v>390</v>
      </c>
      <c r="B242" s="6" t="s">
        <v>660</v>
      </c>
      <c r="C242" s="20">
        <v>82800</v>
      </c>
      <c r="D242" s="20">
        <v>82800</v>
      </c>
      <c r="E242" s="8">
        <f t="shared" si="3"/>
        <v>100</v>
      </c>
    </row>
    <row r="243" spans="1:5" ht="31.5" x14ac:dyDescent="0.25">
      <c r="A243" s="5" t="s">
        <v>393</v>
      </c>
      <c r="B243" s="6" t="s">
        <v>661</v>
      </c>
      <c r="C243" s="20">
        <v>397701617.38</v>
      </c>
      <c r="D243" s="20">
        <v>240907476.61000001</v>
      </c>
      <c r="E243" s="8">
        <f t="shared" si="3"/>
        <v>60.574930068694009</v>
      </c>
    </row>
    <row r="244" spans="1:5" ht="31.5" x14ac:dyDescent="0.25">
      <c r="A244" s="5" t="s">
        <v>395</v>
      </c>
      <c r="B244" s="6" t="s">
        <v>662</v>
      </c>
      <c r="C244" s="20">
        <v>397701617.38</v>
      </c>
      <c r="D244" s="20">
        <v>240907476.61000001</v>
      </c>
      <c r="E244" s="8">
        <f t="shared" si="3"/>
        <v>60.574930068694009</v>
      </c>
    </row>
    <row r="245" spans="1:5" ht="31.5" x14ac:dyDescent="0.25">
      <c r="A245" s="5" t="s">
        <v>397</v>
      </c>
      <c r="B245" s="6" t="s">
        <v>663</v>
      </c>
      <c r="C245" s="20">
        <v>13845082.199999999</v>
      </c>
      <c r="D245" s="20">
        <v>6814845.7999999998</v>
      </c>
      <c r="E245" s="8">
        <f t="shared" si="3"/>
        <v>49.222140407371505</v>
      </c>
    </row>
    <row r="246" spans="1:5" x14ac:dyDescent="0.25">
      <c r="A246" s="5" t="s">
        <v>399</v>
      </c>
      <c r="B246" s="6" t="s">
        <v>664</v>
      </c>
      <c r="C246" s="20">
        <v>172726211.33000001</v>
      </c>
      <c r="D246" s="20">
        <v>81614492.049999997</v>
      </c>
      <c r="E246" s="8">
        <f t="shared" si="3"/>
        <v>47.2507857502139</v>
      </c>
    </row>
    <row r="247" spans="1:5" x14ac:dyDescent="0.25">
      <c r="A247" s="5" t="s">
        <v>401</v>
      </c>
      <c r="B247" s="6" t="s">
        <v>665</v>
      </c>
      <c r="C247" s="20">
        <v>211130323.84999999</v>
      </c>
      <c r="D247" s="20">
        <v>152478138.75999999</v>
      </c>
      <c r="E247" s="8">
        <f t="shared" si="3"/>
        <v>72.21991421200579</v>
      </c>
    </row>
    <row r="248" spans="1:5" ht="31.5" x14ac:dyDescent="0.25">
      <c r="A248" s="5" t="s">
        <v>490</v>
      </c>
      <c r="B248" s="6" t="s">
        <v>666</v>
      </c>
      <c r="C248" s="20">
        <v>910981431.92999995</v>
      </c>
      <c r="D248" s="20">
        <v>534101215.58999997</v>
      </c>
      <c r="E248" s="8">
        <f t="shared" si="3"/>
        <v>58.629209868576162</v>
      </c>
    </row>
    <row r="249" spans="1:5" x14ac:dyDescent="0.25">
      <c r="A249" s="5" t="s">
        <v>492</v>
      </c>
      <c r="B249" s="6" t="s">
        <v>667</v>
      </c>
      <c r="C249" s="20">
        <v>910981431.92999995</v>
      </c>
      <c r="D249" s="20">
        <v>534101215.58999997</v>
      </c>
      <c r="E249" s="8">
        <f t="shared" si="3"/>
        <v>58.629209868576162</v>
      </c>
    </row>
    <row r="250" spans="1:5" ht="63" x14ac:dyDescent="0.25">
      <c r="A250" s="5" t="s">
        <v>579</v>
      </c>
      <c r="B250" s="6" t="s">
        <v>668</v>
      </c>
      <c r="C250" s="20">
        <v>844704475</v>
      </c>
      <c r="D250" s="20">
        <v>490379569.55000001</v>
      </c>
      <c r="E250" s="8">
        <f t="shared" si="3"/>
        <v>58.053388381776948</v>
      </c>
    </row>
    <row r="251" spans="1:5" x14ac:dyDescent="0.25">
      <c r="A251" s="5" t="s">
        <v>494</v>
      </c>
      <c r="B251" s="6" t="s">
        <v>669</v>
      </c>
      <c r="C251" s="20">
        <v>66276956.93</v>
      </c>
      <c r="D251" s="20">
        <v>43721646.039999999</v>
      </c>
      <c r="E251" s="8">
        <f t="shared" si="3"/>
        <v>65.968095195103288</v>
      </c>
    </row>
    <row r="252" spans="1:5" x14ac:dyDescent="0.25">
      <c r="A252" s="5" t="s">
        <v>406</v>
      </c>
      <c r="B252" s="6" t="s">
        <v>670</v>
      </c>
      <c r="C252" s="20">
        <v>841885</v>
      </c>
      <c r="D252" s="20">
        <v>66784</v>
      </c>
      <c r="E252" s="8">
        <f t="shared" si="3"/>
        <v>7.9326748902759885</v>
      </c>
    </row>
    <row r="253" spans="1:5" x14ac:dyDescent="0.25">
      <c r="A253" s="5" t="s">
        <v>407</v>
      </c>
      <c r="B253" s="6" t="s">
        <v>671</v>
      </c>
      <c r="C253" s="20">
        <v>841885</v>
      </c>
      <c r="D253" s="20">
        <v>66784</v>
      </c>
      <c r="E253" s="8">
        <f t="shared" si="3"/>
        <v>7.9326748902759885</v>
      </c>
    </row>
    <row r="254" spans="1:5" ht="31.5" x14ac:dyDescent="0.25">
      <c r="A254" s="5" t="s">
        <v>437</v>
      </c>
      <c r="B254" s="6" t="s">
        <v>672</v>
      </c>
      <c r="C254" s="20">
        <v>189081</v>
      </c>
      <c r="D254" s="20">
        <v>56784</v>
      </c>
      <c r="E254" s="8">
        <f t="shared" si="3"/>
        <v>30.031573769971597</v>
      </c>
    </row>
    <row r="255" spans="1:5" x14ac:dyDescent="0.25">
      <c r="A255" s="5" t="s">
        <v>439</v>
      </c>
      <c r="B255" s="6" t="s">
        <v>673</v>
      </c>
      <c r="C255" s="20">
        <v>80304</v>
      </c>
      <c r="D255" s="20" t="s">
        <v>8</v>
      </c>
      <c r="E255" s="20" t="s">
        <v>8</v>
      </c>
    </row>
    <row r="256" spans="1:5" x14ac:dyDescent="0.25">
      <c r="A256" s="5" t="s">
        <v>408</v>
      </c>
      <c r="B256" s="6" t="s">
        <v>674</v>
      </c>
      <c r="C256" s="20">
        <v>572500</v>
      </c>
      <c r="D256" s="20">
        <v>10000</v>
      </c>
      <c r="E256" s="8">
        <f t="shared" si="3"/>
        <v>1.7467248908296942</v>
      </c>
    </row>
    <row r="257" spans="1:5" x14ac:dyDescent="0.25">
      <c r="A257" s="5" t="s">
        <v>675</v>
      </c>
      <c r="B257" s="6" t="s">
        <v>676</v>
      </c>
      <c r="C257" s="20">
        <v>367683807.22000003</v>
      </c>
      <c r="D257" s="20">
        <v>221759824.99000001</v>
      </c>
      <c r="E257" s="8">
        <f t="shared" si="3"/>
        <v>60.312643808464529</v>
      </c>
    </row>
    <row r="258" spans="1:5" ht="78.75" x14ac:dyDescent="0.25">
      <c r="A258" s="5" t="s">
        <v>374</v>
      </c>
      <c r="B258" s="6" t="s">
        <v>677</v>
      </c>
      <c r="C258" s="20">
        <v>14309742.550000001</v>
      </c>
      <c r="D258" s="20">
        <v>7576268.1299999999</v>
      </c>
      <c r="E258" s="8">
        <f t="shared" si="3"/>
        <v>52.944824852911132</v>
      </c>
    </row>
    <row r="259" spans="1:5" x14ac:dyDescent="0.25">
      <c r="A259" s="5" t="s">
        <v>469</v>
      </c>
      <c r="B259" s="6" t="s">
        <v>678</v>
      </c>
      <c r="C259" s="20">
        <v>14309742.550000001</v>
      </c>
      <c r="D259" s="20">
        <v>7576268.1299999999</v>
      </c>
      <c r="E259" s="8">
        <f t="shared" si="3"/>
        <v>52.944824852911132</v>
      </c>
    </row>
    <row r="260" spans="1:5" x14ac:dyDescent="0.25">
      <c r="A260" s="5" t="s">
        <v>471</v>
      </c>
      <c r="B260" s="6" t="s">
        <v>679</v>
      </c>
      <c r="C260" s="20">
        <v>10990585.67</v>
      </c>
      <c r="D260" s="20">
        <v>5839020.5499999998</v>
      </c>
      <c r="E260" s="8">
        <f t="shared" si="3"/>
        <v>53.127474052072053</v>
      </c>
    </row>
    <row r="261" spans="1:5" ht="47.25" x14ac:dyDescent="0.25">
      <c r="A261" s="5" t="s">
        <v>475</v>
      </c>
      <c r="B261" s="6" t="s">
        <v>680</v>
      </c>
      <c r="C261" s="20">
        <v>3319156.88</v>
      </c>
      <c r="D261" s="20">
        <v>1737247.58</v>
      </c>
      <c r="E261" s="8">
        <f t="shared" si="3"/>
        <v>52.340026181588627</v>
      </c>
    </row>
    <row r="262" spans="1:5" ht="31.5" x14ac:dyDescent="0.25">
      <c r="A262" s="5" t="s">
        <v>490</v>
      </c>
      <c r="B262" s="6" t="s">
        <v>681</v>
      </c>
      <c r="C262" s="20">
        <v>353060368.67000002</v>
      </c>
      <c r="D262" s="20">
        <v>214183556.86000001</v>
      </c>
      <c r="E262" s="8">
        <f t="shared" si="3"/>
        <v>60.664853907801252</v>
      </c>
    </row>
    <row r="263" spans="1:5" x14ac:dyDescent="0.25">
      <c r="A263" s="5" t="s">
        <v>492</v>
      </c>
      <c r="B263" s="6" t="s">
        <v>682</v>
      </c>
      <c r="C263" s="20">
        <v>352432976.67000002</v>
      </c>
      <c r="D263" s="20">
        <v>214183556.86000001</v>
      </c>
      <c r="E263" s="8">
        <f t="shared" ref="E263:E326" si="4">D263/C263*100</f>
        <v>60.772847899687434</v>
      </c>
    </row>
    <row r="264" spans="1:5" ht="63" x14ac:dyDescent="0.25">
      <c r="A264" s="5" t="s">
        <v>579</v>
      </c>
      <c r="B264" s="6" t="s">
        <v>683</v>
      </c>
      <c r="C264" s="20">
        <v>269643131.97000003</v>
      </c>
      <c r="D264" s="20">
        <v>160078157.22</v>
      </c>
      <c r="E264" s="8">
        <f t="shared" si="4"/>
        <v>59.36667329535765</v>
      </c>
    </row>
    <row r="265" spans="1:5" x14ac:dyDescent="0.25">
      <c r="A265" s="5" t="s">
        <v>494</v>
      </c>
      <c r="B265" s="6" t="s">
        <v>684</v>
      </c>
      <c r="C265" s="20">
        <v>6424462.2999999998</v>
      </c>
      <c r="D265" s="20">
        <v>5344113.3</v>
      </c>
      <c r="E265" s="8">
        <f t="shared" si="4"/>
        <v>83.183822247661098</v>
      </c>
    </row>
    <row r="266" spans="1:5" ht="78.75" x14ac:dyDescent="0.25">
      <c r="A266" s="5" t="s">
        <v>685</v>
      </c>
      <c r="B266" s="6" t="s">
        <v>686</v>
      </c>
      <c r="C266" s="20">
        <v>76051686.400000006</v>
      </c>
      <c r="D266" s="20">
        <v>48761286.340000004</v>
      </c>
      <c r="E266" s="8">
        <f t="shared" si="4"/>
        <v>64.115983021778206</v>
      </c>
    </row>
    <row r="267" spans="1:5" ht="94.5" x14ac:dyDescent="0.25">
      <c r="A267" s="5" t="s">
        <v>687</v>
      </c>
      <c r="B267" s="6" t="s">
        <v>688</v>
      </c>
      <c r="C267" s="20">
        <v>313696</v>
      </c>
      <c r="D267" s="20" t="s">
        <v>8</v>
      </c>
      <c r="E267" s="20" t="s">
        <v>8</v>
      </c>
    </row>
    <row r="268" spans="1:5" x14ac:dyDescent="0.25">
      <c r="A268" s="5" t="s">
        <v>496</v>
      </c>
      <c r="B268" s="6" t="s">
        <v>689</v>
      </c>
      <c r="C268" s="20">
        <v>313696</v>
      </c>
      <c r="D268" s="20" t="s">
        <v>8</v>
      </c>
      <c r="E268" s="20" t="s">
        <v>8</v>
      </c>
    </row>
    <row r="269" spans="1:5" ht="94.5" x14ac:dyDescent="0.25">
      <c r="A269" s="5" t="s">
        <v>690</v>
      </c>
      <c r="B269" s="6" t="s">
        <v>691</v>
      </c>
      <c r="C269" s="20">
        <v>313696</v>
      </c>
      <c r="D269" s="20" t="s">
        <v>8</v>
      </c>
      <c r="E269" s="20" t="s">
        <v>8</v>
      </c>
    </row>
    <row r="270" spans="1:5" ht="63" x14ac:dyDescent="0.25">
      <c r="A270" s="5" t="s">
        <v>497</v>
      </c>
      <c r="B270" s="6" t="s">
        <v>692</v>
      </c>
      <c r="C270" s="20">
        <v>313696</v>
      </c>
      <c r="D270" s="20" t="s">
        <v>8</v>
      </c>
      <c r="E270" s="20" t="s">
        <v>8</v>
      </c>
    </row>
    <row r="271" spans="1:5" ht="63" x14ac:dyDescent="0.25">
      <c r="A271" s="5" t="s">
        <v>693</v>
      </c>
      <c r="B271" s="6" t="s">
        <v>694</v>
      </c>
      <c r="C271" s="20">
        <v>313696</v>
      </c>
      <c r="D271" s="20" t="s">
        <v>8</v>
      </c>
      <c r="E271" s="20" t="s">
        <v>8</v>
      </c>
    </row>
    <row r="272" spans="1:5" x14ac:dyDescent="0.25">
      <c r="A272" s="5" t="s">
        <v>406</v>
      </c>
      <c r="B272" s="6" t="s">
        <v>695</v>
      </c>
      <c r="C272" s="20">
        <v>313696</v>
      </c>
      <c r="D272" s="20" t="s">
        <v>8</v>
      </c>
      <c r="E272" s="20" t="s">
        <v>8</v>
      </c>
    </row>
    <row r="273" spans="1:5" ht="47.25" x14ac:dyDescent="0.25">
      <c r="A273" s="5" t="s">
        <v>549</v>
      </c>
      <c r="B273" s="6" t="s">
        <v>696</v>
      </c>
      <c r="C273" s="20">
        <v>313696</v>
      </c>
      <c r="D273" s="20" t="s">
        <v>8</v>
      </c>
      <c r="E273" s="20" t="s">
        <v>8</v>
      </c>
    </row>
    <row r="274" spans="1:5" ht="63" x14ac:dyDescent="0.25">
      <c r="A274" s="5" t="s">
        <v>693</v>
      </c>
      <c r="B274" s="6" t="s">
        <v>697</v>
      </c>
      <c r="C274" s="20">
        <v>313696</v>
      </c>
      <c r="D274" s="20" t="s">
        <v>8</v>
      </c>
      <c r="E274" s="20" t="s">
        <v>8</v>
      </c>
    </row>
    <row r="275" spans="1:5" ht="31.5" x14ac:dyDescent="0.25">
      <c r="A275" s="5" t="s">
        <v>698</v>
      </c>
      <c r="B275" s="6" t="s">
        <v>699</v>
      </c>
      <c r="C275" s="20">
        <v>40368005</v>
      </c>
      <c r="D275" s="20">
        <v>25002556.809999999</v>
      </c>
      <c r="E275" s="8">
        <f t="shared" si="4"/>
        <v>61.936567858629623</v>
      </c>
    </row>
    <row r="276" spans="1:5" ht="78.75" x14ac:dyDescent="0.25">
      <c r="A276" s="5" t="s">
        <v>374</v>
      </c>
      <c r="B276" s="6" t="s">
        <v>700</v>
      </c>
      <c r="C276" s="20">
        <v>28819031</v>
      </c>
      <c r="D276" s="20">
        <v>17536523.27</v>
      </c>
      <c r="E276" s="8">
        <f t="shared" si="4"/>
        <v>60.850495875451195</v>
      </c>
    </row>
    <row r="277" spans="1:5" x14ac:dyDescent="0.25">
      <c r="A277" s="5" t="s">
        <v>469</v>
      </c>
      <c r="B277" s="6" t="s">
        <v>701</v>
      </c>
      <c r="C277" s="20">
        <v>28819031</v>
      </c>
      <c r="D277" s="20">
        <v>17536523.27</v>
      </c>
      <c r="E277" s="8">
        <f t="shared" si="4"/>
        <v>60.850495875451195</v>
      </c>
    </row>
    <row r="278" spans="1:5" x14ac:dyDescent="0.25">
      <c r="A278" s="5" t="s">
        <v>471</v>
      </c>
      <c r="B278" s="6" t="s">
        <v>702</v>
      </c>
      <c r="C278" s="20">
        <v>21351056.710000001</v>
      </c>
      <c r="D278" s="20">
        <v>13018790.59</v>
      </c>
      <c r="E278" s="8">
        <f t="shared" si="4"/>
        <v>60.974923943237471</v>
      </c>
    </row>
    <row r="279" spans="1:5" ht="31.5" x14ac:dyDescent="0.25">
      <c r="A279" s="5" t="s">
        <v>473</v>
      </c>
      <c r="B279" s="6" t="s">
        <v>703</v>
      </c>
      <c r="C279" s="20">
        <v>1019955</v>
      </c>
      <c r="D279" s="20">
        <v>794605</v>
      </c>
      <c r="E279" s="8">
        <f t="shared" si="4"/>
        <v>77.905888004862959</v>
      </c>
    </row>
    <row r="280" spans="1:5" ht="47.25" x14ac:dyDescent="0.25">
      <c r="A280" s="5" t="s">
        <v>475</v>
      </c>
      <c r="B280" s="6" t="s">
        <v>704</v>
      </c>
      <c r="C280" s="20">
        <v>6448019.29</v>
      </c>
      <c r="D280" s="20">
        <v>3723127.68</v>
      </c>
      <c r="E280" s="8">
        <f t="shared" si="4"/>
        <v>57.740641157418125</v>
      </c>
    </row>
    <row r="281" spans="1:5" ht="31.5" x14ac:dyDescent="0.25">
      <c r="A281" s="5" t="s">
        <v>393</v>
      </c>
      <c r="B281" s="6" t="s">
        <v>705</v>
      </c>
      <c r="C281" s="20">
        <v>11375474</v>
      </c>
      <c r="D281" s="20">
        <v>7330989.54</v>
      </c>
      <c r="E281" s="8">
        <f t="shared" si="4"/>
        <v>64.445574223983982</v>
      </c>
    </row>
    <row r="282" spans="1:5" ht="31.5" x14ac:dyDescent="0.25">
      <c r="A282" s="5" t="s">
        <v>395</v>
      </c>
      <c r="B282" s="6" t="s">
        <v>706</v>
      </c>
      <c r="C282" s="20">
        <v>11375474</v>
      </c>
      <c r="D282" s="20">
        <v>7330989.54</v>
      </c>
      <c r="E282" s="8">
        <f t="shared" si="4"/>
        <v>64.445574223983982</v>
      </c>
    </row>
    <row r="283" spans="1:5" ht="31.5" x14ac:dyDescent="0.25">
      <c r="A283" s="5" t="s">
        <v>397</v>
      </c>
      <c r="B283" s="6" t="s">
        <v>707</v>
      </c>
      <c r="C283" s="20">
        <v>1370742</v>
      </c>
      <c r="D283" s="20">
        <v>1101752.82</v>
      </c>
      <c r="E283" s="8">
        <f t="shared" si="4"/>
        <v>80.376381551013978</v>
      </c>
    </row>
    <row r="284" spans="1:5" x14ac:dyDescent="0.25">
      <c r="A284" s="5" t="s">
        <v>399</v>
      </c>
      <c r="B284" s="6" t="s">
        <v>708</v>
      </c>
      <c r="C284" s="20">
        <v>5895870</v>
      </c>
      <c r="D284" s="20">
        <v>3766627.95</v>
      </c>
      <c r="E284" s="8">
        <f t="shared" si="4"/>
        <v>63.885871805178887</v>
      </c>
    </row>
    <row r="285" spans="1:5" x14ac:dyDescent="0.25">
      <c r="A285" s="5" t="s">
        <v>401</v>
      </c>
      <c r="B285" s="6" t="s">
        <v>709</v>
      </c>
      <c r="C285" s="20">
        <v>4108862</v>
      </c>
      <c r="D285" s="20">
        <v>2462608.77</v>
      </c>
      <c r="E285" s="8">
        <f t="shared" si="4"/>
        <v>59.934083208440683</v>
      </c>
    </row>
    <row r="286" spans="1:5" x14ac:dyDescent="0.25">
      <c r="A286" s="5" t="s">
        <v>402</v>
      </c>
      <c r="B286" s="6" t="s">
        <v>710</v>
      </c>
      <c r="C286" s="20">
        <v>130500</v>
      </c>
      <c r="D286" s="20">
        <v>130500</v>
      </c>
      <c r="E286" s="8">
        <f t="shared" si="4"/>
        <v>100</v>
      </c>
    </row>
    <row r="287" spans="1:5" x14ac:dyDescent="0.25">
      <c r="A287" s="5" t="s">
        <v>404</v>
      </c>
      <c r="B287" s="6" t="s">
        <v>711</v>
      </c>
      <c r="C287" s="20">
        <v>130500</v>
      </c>
      <c r="D287" s="20">
        <v>130500</v>
      </c>
      <c r="E287" s="8">
        <f t="shared" si="4"/>
        <v>100</v>
      </c>
    </row>
    <row r="288" spans="1:5" x14ac:dyDescent="0.25">
      <c r="A288" s="5" t="s">
        <v>406</v>
      </c>
      <c r="B288" s="6" t="s">
        <v>712</v>
      </c>
      <c r="C288" s="20">
        <v>43000</v>
      </c>
      <c r="D288" s="20">
        <v>4544</v>
      </c>
      <c r="E288" s="8">
        <f t="shared" si="4"/>
        <v>10.567441860465117</v>
      </c>
    </row>
    <row r="289" spans="1:5" x14ac:dyDescent="0.25">
      <c r="A289" s="5" t="s">
        <v>407</v>
      </c>
      <c r="B289" s="6" t="s">
        <v>713</v>
      </c>
      <c r="C289" s="20">
        <v>43000</v>
      </c>
      <c r="D289" s="20">
        <v>4544</v>
      </c>
      <c r="E289" s="8">
        <f t="shared" si="4"/>
        <v>10.567441860465117</v>
      </c>
    </row>
    <row r="290" spans="1:5" ht="31.5" x14ac:dyDescent="0.25">
      <c r="A290" s="5" t="s">
        <v>437</v>
      </c>
      <c r="B290" s="6" t="s">
        <v>714</v>
      </c>
      <c r="C290" s="20">
        <v>10000</v>
      </c>
      <c r="D290" s="20">
        <v>4544</v>
      </c>
      <c r="E290" s="8">
        <f t="shared" si="4"/>
        <v>45.440000000000005</v>
      </c>
    </row>
    <row r="291" spans="1:5" x14ac:dyDescent="0.25">
      <c r="A291" s="5" t="s">
        <v>439</v>
      </c>
      <c r="B291" s="6" t="s">
        <v>715</v>
      </c>
      <c r="C291" s="20">
        <v>3000</v>
      </c>
      <c r="D291" s="20" t="s">
        <v>8</v>
      </c>
      <c r="E291" s="20" t="s">
        <v>8</v>
      </c>
    </row>
    <row r="292" spans="1:5" x14ac:dyDescent="0.25">
      <c r="A292" s="5" t="s">
        <v>408</v>
      </c>
      <c r="B292" s="6" t="s">
        <v>716</v>
      </c>
      <c r="C292" s="20">
        <v>30000</v>
      </c>
      <c r="D292" s="20" t="s">
        <v>8</v>
      </c>
      <c r="E292" s="20" t="s">
        <v>8</v>
      </c>
    </row>
    <row r="293" spans="1:5" x14ac:dyDescent="0.25">
      <c r="A293" s="5" t="s">
        <v>717</v>
      </c>
      <c r="B293" s="6" t="s">
        <v>718</v>
      </c>
      <c r="C293" s="20">
        <v>40896096</v>
      </c>
      <c r="D293" s="20">
        <v>20666726.440000001</v>
      </c>
      <c r="E293" s="8">
        <f t="shared" si="4"/>
        <v>50.534717152463649</v>
      </c>
    </row>
    <row r="294" spans="1:5" ht="78.75" x14ac:dyDescent="0.25">
      <c r="A294" s="5" t="s">
        <v>374</v>
      </c>
      <c r="B294" s="6" t="s">
        <v>719</v>
      </c>
      <c r="C294" s="20">
        <v>1058000</v>
      </c>
      <c r="D294" s="20">
        <v>428087.5</v>
      </c>
      <c r="E294" s="8">
        <f t="shared" si="4"/>
        <v>40.461956521739125</v>
      </c>
    </row>
    <row r="295" spans="1:5" ht="31.5" x14ac:dyDescent="0.25">
      <c r="A295" s="5" t="s">
        <v>376</v>
      </c>
      <c r="B295" s="6" t="s">
        <v>720</v>
      </c>
      <c r="C295" s="20">
        <v>1058000</v>
      </c>
      <c r="D295" s="20">
        <v>428087.5</v>
      </c>
      <c r="E295" s="8">
        <f t="shared" si="4"/>
        <v>40.461956521739125</v>
      </c>
    </row>
    <row r="296" spans="1:5" ht="31.5" x14ac:dyDescent="0.25">
      <c r="A296" s="5" t="s">
        <v>390</v>
      </c>
      <c r="B296" s="6" t="s">
        <v>721</v>
      </c>
      <c r="C296" s="20">
        <v>1058000</v>
      </c>
      <c r="D296" s="20">
        <v>428087.5</v>
      </c>
      <c r="E296" s="8">
        <f t="shared" si="4"/>
        <v>40.461956521739125</v>
      </c>
    </row>
    <row r="297" spans="1:5" ht="31.5" x14ac:dyDescent="0.25">
      <c r="A297" s="5" t="s">
        <v>393</v>
      </c>
      <c r="B297" s="6" t="s">
        <v>722</v>
      </c>
      <c r="C297" s="20">
        <v>5491620</v>
      </c>
      <c r="D297" s="20">
        <v>2747814.51</v>
      </c>
      <c r="E297" s="8">
        <f t="shared" si="4"/>
        <v>50.03650125099697</v>
      </c>
    </row>
    <row r="298" spans="1:5" ht="31.5" x14ac:dyDescent="0.25">
      <c r="A298" s="5" t="s">
        <v>395</v>
      </c>
      <c r="B298" s="6" t="s">
        <v>723</v>
      </c>
      <c r="C298" s="20">
        <v>5491620</v>
      </c>
      <c r="D298" s="20">
        <v>2747814.51</v>
      </c>
      <c r="E298" s="8">
        <f t="shared" si="4"/>
        <v>50.03650125099697</v>
      </c>
    </row>
    <row r="299" spans="1:5" x14ac:dyDescent="0.25">
      <c r="A299" s="5" t="s">
        <v>399</v>
      </c>
      <c r="B299" s="6" t="s">
        <v>724</v>
      </c>
      <c r="C299" s="20">
        <v>5491620</v>
      </c>
      <c r="D299" s="20">
        <v>2747814.51</v>
      </c>
      <c r="E299" s="8">
        <f t="shared" si="4"/>
        <v>50.03650125099697</v>
      </c>
    </row>
    <row r="300" spans="1:5" ht="31.5" x14ac:dyDescent="0.25">
      <c r="A300" s="5" t="s">
        <v>490</v>
      </c>
      <c r="B300" s="6" t="s">
        <v>725</v>
      </c>
      <c r="C300" s="20">
        <v>34346476</v>
      </c>
      <c r="D300" s="20">
        <v>17490824.43</v>
      </c>
      <c r="E300" s="8">
        <f t="shared" si="4"/>
        <v>50.924655065049464</v>
      </c>
    </row>
    <row r="301" spans="1:5" x14ac:dyDescent="0.25">
      <c r="A301" s="5" t="s">
        <v>492</v>
      </c>
      <c r="B301" s="6" t="s">
        <v>726</v>
      </c>
      <c r="C301" s="20">
        <v>34346476</v>
      </c>
      <c r="D301" s="20">
        <v>17490824.43</v>
      </c>
      <c r="E301" s="8">
        <f t="shared" si="4"/>
        <v>50.924655065049464</v>
      </c>
    </row>
    <row r="302" spans="1:5" ht="63" x14ac:dyDescent="0.25">
      <c r="A302" s="5" t="s">
        <v>579</v>
      </c>
      <c r="B302" s="6" t="s">
        <v>727</v>
      </c>
      <c r="C302" s="20">
        <v>34181247.590000004</v>
      </c>
      <c r="D302" s="20">
        <v>17325596.02</v>
      </c>
      <c r="E302" s="8">
        <f t="shared" si="4"/>
        <v>50.687430218517662</v>
      </c>
    </row>
    <row r="303" spans="1:5" x14ac:dyDescent="0.25">
      <c r="A303" s="5" t="s">
        <v>494</v>
      </c>
      <c r="B303" s="6" t="s">
        <v>954</v>
      </c>
      <c r="C303" s="20">
        <v>165228.41</v>
      </c>
      <c r="D303" s="20">
        <v>165228.41</v>
      </c>
      <c r="E303" s="8">
        <f t="shared" si="4"/>
        <v>100</v>
      </c>
    </row>
    <row r="304" spans="1:5" x14ac:dyDescent="0.25">
      <c r="A304" s="5" t="s">
        <v>728</v>
      </c>
      <c r="B304" s="6" t="s">
        <v>729</v>
      </c>
      <c r="C304" s="20">
        <v>95859204</v>
      </c>
      <c r="D304" s="20">
        <v>64226562.420000002</v>
      </c>
      <c r="E304" s="8">
        <f t="shared" si="4"/>
        <v>67.000934432962751</v>
      </c>
    </row>
    <row r="305" spans="1:5" ht="78.75" x14ac:dyDescent="0.25">
      <c r="A305" s="5" t="s">
        <v>374</v>
      </c>
      <c r="B305" s="6" t="s">
        <v>730</v>
      </c>
      <c r="C305" s="20">
        <v>49532116</v>
      </c>
      <c r="D305" s="20">
        <v>31035342.649999999</v>
      </c>
      <c r="E305" s="8">
        <f t="shared" si="4"/>
        <v>62.657009545079802</v>
      </c>
    </row>
    <row r="306" spans="1:5" ht="31.5" x14ac:dyDescent="0.25">
      <c r="A306" s="5" t="s">
        <v>376</v>
      </c>
      <c r="B306" s="6" t="s">
        <v>731</v>
      </c>
      <c r="C306" s="20">
        <v>49532116</v>
      </c>
      <c r="D306" s="20">
        <v>31035342.649999999</v>
      </c>
      <c r="E306" s="8">
        <f t="shared" si="4"/>
        <v>62.657009545079802</v>
      </c>
    </row>
    <row r="307" spans="1:5" ht="31.5" x14ac:dyDescent="0.25">
      <c r="A307" s="5" t="s">
        <v>378</v>
      </c>
      <c r="B307" s="6" t="s">
        <v>732</v>
      </c>
      <c r="C307" s="20">
        <v>36091160.100000001</v>
      </c>
      <c r="D307" s="20">
        <v>22641932.239999998</v>
      </c>
      <c r="E307" s="8">
        <f t="shared" si="4"/>
        <v>62.735396083873731</v>
      </c>
    </row>
    <row r="308" spans="1:5" ht="47.25" x14ac:dyDescent="0.25">
      <c r="A308" s="5" t="s">
        <v>380</v>
      </c>
      <c r="B308" s="6" t="s">
        <v>733</v>
      </c>
      <c r="C308" s="20">
        <v>2541426</v>
      </c>
      <c r="D308" s="20">
        <v>2032504.74</v>
      </c>
      <c r="E308" s="8">
        <f t="shared" si="4"/>
        <v>79.974972318690376</v>
      </c>
    </row>
    <row r="309" spans="1:5" ht="47.25" x14ac:dyDescent="0.25">
      <c r="A309" s="5" t="s">
        <v>382</v>
      </c>
      <c r="B309" s="6" t="s">
        <v>734</v>
      </c>
      <c r="C309" s="20">
        <v>10899529.9</v>
      </c>
      <c r="D309" s="20">
        <v>6360905.6699999999</v>
      </c>
      <c r="E309" s="8">
        <f t="shared" si="4"/>
        <v>58.359449704339994</v>
      </c>
    </row>
    <row r="310" spans="1:5" ht="31.5" x14ac:dyDescent="0.25">
      <c r="A310" s="5" t="s">
        <v>393</v>
      </c>
      <c r="B310" s="6" t="s">
        <v>735</v>
      </c>
      <c r="C310" s="20">
        <v>32010138.059999999</v>
      </c>
      <c r="D310" s="20">
        <v>20648516.34</v>
      </c>
      <c r="E310" s="8">
        <f t="shared" si="4"/>
        <v>64.506177078325294</v>
      </c>
    </row>
    <row r="311" spans="1:5" ht="31.5" x14ac:dyDescent="0.25">
      <c r="A311" s="5" t="s">
        <v>395</v>
      </c>
      <c r="B311" s="6" t="s">
        <v>736</v>
      </c>
      <c r="C311" s="20">
        <v>32010138.059999999</v>
      </c>
      <c r="D311" s="20">
        <v>20648516.34</v>
      </c>
      <c r="E311" s="8">
        <f t="shared" si="4"/>
        <v>64.506177078325294</v>
      </c>
    </row>
    <row r="312" spans="1:5" ht="31.5" x14ac:dyDescent="0.25">
      <c r="A312" s="5" t="s">
        <v>397</v>
      </c>
      <c r="B312" s="6" t="s">
        <v>737</v>
      </c>
      <c r="C312" s="20">
        <v>1115552</v>
      </c>
      <c r="D312" s="20">
        <v>407455.37</v>
      </c>
      <c r="E312" s="8">
        <f t="shared" si="4"/>
        <v>36.525000179283438</v>
      </c>
    </row>
    <row r="313" spans="1:5" x14ac:dyDescent="0.25">
      <c r="A313" s="5" t="s">
        <v>399</v>
      </c>
      <c r="B313" s="6" t="s">
        <v>738</v>
      </c>
      <c r="C313" s="20">
        <v>30894586.059999999</v>
      </c>
      <c r="D313" s="20">
        <v>20241060.969999999</v>
      </c>
      <c r="E313" s="8">
        <f t="shared" si="4"/>
        <v>65.516530730303629</v>
      </c>
    </row>
    <row r="314" spans="1:5" x14ac:dyDescent="0.25">
      <c r="A314" s="5" t="s">
        <v>402</v>
      </c>
      <c r="B314" s="6" t="s">
        <v>739</v>
      </c>
      <c r="C314" s="20">
        <v>10417775.91</v>
      </c>
      <c r="D314" s="20">
        <v>9132049</v>
      </c>
      <c r="E314" s="8">
        <f t="shared" si="4"/>
        <v>87.658335895228518</v>
      </c>
    </row>
    <row r="315" spans="1:5" ht="31.5" x14ac:dyDescent="0.25">
      <c r="A315" s="5" t="s">
        <v>423</v>
      </c>
      <c r="B315" s="6" t="s">
        <v>740</v>
      </c>
      <c r="C315" s="20">
        <v>10417775.91</v>
      </c>
      <c r="D315" s="20">
        <v>9132049</v>
      </c>
      <c r="E315" s="8">
        <f t="shared" si="4"/>
        <v>87.658335895228518</v>
      </c>
    </row>
    <row r="316" spans="1:5" ht="31.5" x14ac:dyDescent="0.25">
      <c r="A316" s="5" t="s">
        <v>425</v>
      </c>
      <c r="B316" s="6" t="s">
        <v>949</v>
      </c>
      <c r="C316" s="20">
        <v>286219</v>
      </c>
      <c r="D316" s="20" t="s">
        <v>8</v>
      </c>
      <c r="E316" s="20" t="s">
        <v>8</v>
      </c>
    </row>
    <row r="317" spans="1:5" ht="31.5" x14ac:dyDescent="0.25">
      <c r="A317" s="5" t="s">
        <v>741</v>
      </c>
      <c r="B317" s="6" t="s">
        <v>742</v>
      </c>
      <c r="C317" s="20">
        <v>10131556.91</v>
      </c>
      <c r="D317" s="20">
        <v>9132049</v>
      </c>
      <c r="E317" s="8">
        <f t="shared" si="4"/>
        <v>90.134705663909656</v>
      </c>
    </row>
    <row r="318" spans="1:5" ht="31.5" x14ac:dyDescent="0.25">
      <c r="A318" s="5" t="s">
        <v>490</v>
      </c>
      <c r="B318" s="6" t="s">
        <v>743</v>
      </c>
      <c r="C318" s="20">
        <v>3899174.03</v>
      </c>
      <c r="D318" s="20">
        <v>3410654.43</v>
      </c>
      <c r="E318" s="8">
        <f t="shared" si="4"/>
        <v>87.471202971671431</v>
      </c>
    </row>
    <row r="319" spans="1:5" x14ac:dyDescent="0.25">
      <c r="A319" s="5" t="s">
        <v>492</v>
      </c>
      <c r="B319" s="6" t="s">
        <v>744</v>
      </c>
      <c r="C319" s="20">
        <v>3899174.03</v>
      </c>
      <c r="D319" s="20">
        <v>3410654.43</v>
      </c>
      <c r="E319" s="8">
        <f t="shared" si="4"/>
        <v>87.471202971671431</v>
      </c>
    </row>
    <row r="320" spans="1:5" ht="63" x14ac:dyDescent="0.25">
      <c r="A320" s="5" t="s">
        <v>579</v>
      </c>
      <c r="B320" s="6" t="s">
        <v>906</v>
      </c>
      <c r="C320" s="20">
        <v>3398274.03</v>
      </c>
      <c r="D320" s="20">
        <v>3398274.03</v>
      </c>
      <c r="E320" s="8">
        <f t="shared" si="4"/>
        <v>100</v>
      </c>
    </row>
    <row r="321" spans="1:5" x14ac:dyDescent="0.25">
      <c r="A321" s="5" t="s">
        <v>494</v>
      </c>
      <c r="B321" s="6" t="s">
        <v>745</v>
      </c>
      <c r="C321" s="20">
        <v>500900</v>
      </c>
      <c r="D321" s="20">
        <v>12380.4</v>
      </c>
      <c r="E321" s="8">
        <f t="shared" si="4"/>
        <v>2.4716310640846473</v>
      </c>
    </row>
    <row r="322" spans="1:5" x14ac:dyDescent="0.25">
      <c r="A322" s="5" t="s">
        <v>746</v>
      </c>
      <c r="B322" s="6" t="s">
        <v>747</v>
      </c>
      <c r="C322" s="20">
        <v>738929457.54999995</v>
      </c>
      <c r="D322" s="20">
        <v>463973077.66000003</v>
      </c>
      <c r="E322" s="8">
        <f t="shared" si="4"/>
        <v>62.789901379537994</v>
      </c>
    </row>
    <row r="323" spans="1:5" x14ac:dyDescent="0.25">
      <c r="A323" s="5" t="s">
        <v>748</v>
      </c>
      <c r="B323" s="6" t="s">
        <v>749</v>
      </c>
      <c r="C323" s="20">
        <v>584570898.76999998</v>
      </c>
      <c r="D323" s="20">
        <v>364103288.76999998</v>
      </c>
      <c r="E323" s="8">
        <f t="shared" si="4"/>
        <v>62.285565281493213</v>
      </c>
    </row>
    <row r="324" spans="1:5" ht="31.5" x14ac:dyDescent="0.25">
      <c r="A324" s="5" t="s">
        <v>393</v>
      </c>
      <c r="B324" s="6" t="s">
        <v>750</v>
      </c>
      <c r="C324" s="20">
        <v>76992721</v>
      </c>
      <c r="D324" s="20">
        <v>30637962.68</v>
      </c>
      <c r="E324" s="8">
        <f t="shared" si="4"/>
        <v>39.793323683157013</v>
      </c>
    </row>
    <row r="325" spans="1:5" ht="31.5" x14ac:dyDescent="0.25">
      <c r="A325" s="5" t="s">
        <v>395</v>
      </c>
      <c r="B325" s="6" t="s">
        <v>751</v>
      </c>
      <c r="C325" s="20">
        <v>76992721</v>
      </c>
      <c r="D325" s="20">
        <v>30637962.68</v>
      </c>
      <c r="E325" s="8">
        <f t="shared" si="4"/>
        <v>39.793323683157013</v>
      </c>
    </row>
    <row r="326" spans="1:5" ht="31.5" x14ac:dyDescent="0.25">
      <c r="A326" s="5" t="s">
        <v>419</v>
      </c>
      <c r="B326" s="6" t="s">
        <v>752</v>
      </c>
      <c r="C326" s="20">
        <v>45992721</v>
      </c>
      <c r="D326" s="20" t="s">
        <v>8</v>
      </c>
      <c r="E326" s="20" t="s">
        <v>8</v>
      </c>
    </row>
    <row r="327" spans="1:5" x14ac:dyDescent="0.25">
      <c r="A327" s="5" t="s">
        <v>399</v>
      </c>
      <c r="B327" s="6" t="s">
        <v>753</v>
      </c>
      <c r="C327" s="20">
        <v>31000000</v>
      </c>
      <c r="D327" s="20">
        <v>30637962.68</v>
      </c>
      <c r="E327" s="8">
        <f t="shared" ref="E327:E390" si="5">D327/C327*100</f>
        <v>98.832137677419354</v>
      </c>
    </row>
    <row r="328" spans="1:5" x14ac:dyDescent="0.25">
      <c r="A328" s="5" t="s">
        <v>402</v>
      </c>
      <c r="B328" s="6" t="s">
        <v>754</v>
      </c>
      <c r="C328" s="20">
        <v>75000</v>
      </c>
      <c r="D328" s="20">
        <v>75000</v>
      </c>
      <c r="E328" s="8">
        <f t="shared" si="5"/>
        <v>100</v>
      </c>
    </row>
    <row r="329" spans="1:5" x14ac:dyDescent="0.25">
      <c r="A329" s="5" t="s">
        <v>404</v>
      </c>
      <c r="B329" s="6" t="s">
        <v>755</v>
      </c>
      <c r="C329" s="20">
        <v>75000</v>
      </c>
      <c r="D329" s="20">
        <v>75000</v>
      </c>
      <c r="E329" s="8">
        <f t="shared" si="5"/>
        <v>100</v>
      </c>
    </row>
    <row r="330" spans="1:5" ht="31.5" x14ac:dyDescent="0.25">
      <c r="A330" s="5" t="s">
        <v>490</v>
      </c>
      <c r="B330" s="6" t="s">
        <v>756</v>
      </c>
      <c r="C330" s="20">
        <v>507503177.76999998</v>
      </c>
      <c r="D330" s="20">
        <v>333390326.08999997</v>
      </c>
      <c r="E330" s="8">
        <f t="shared" si="5"/>
        <v>65.692263751911355</v>
      </c>
    </row>
    <row r="331" spans="1:5" x14ac:dyDescent="0.25">
      <c r="A331" s="5" t="s">
        <v>492</v>
      </c>
      <c r="B331" s="6" t="s">
        <v>757</v>
      </c>
      <c r="C331" s="20">
        <v>507503177.76999998</v>
      </c>
      <c r="D331" s="20">
        <v>333390326.08999997</v>
      </c>
      <c r="E331" s="8">
        <f t="shared" si="5"/>
        <v>65.692263751911355</v>
      </c>
    </row>
    <row r="332" spans="1:5" ht="63" x14ac:dyDescent="0.25">
      <c r="A332" s="5" t="s">
        <v>579</v>
      </c>
      <c r="B332" s="6" t="s">
        <v>758</v>
      </c>
      <c r="C332" s="20">
        <v>485795887.44</v>
      </c>
      <c r="D332" s="20">
        <v>314757792.69</v>
      </c>
      <c r="E332" s="8">
        <f t="shared" si="5"/>
        <v>64.792189647524609</v>
      </c>
    </row>
    <row r="333" spans="1:5" x14ac:dyDescent="0.25">
      <c r="A333" s="5" t="s">
        <v>494</v>
      </c>
      <c r="B333" s="6" t="s">
        <v>759</v>
      </c>
      <c r="C333" s="20">
        <v>21707290.329999998</v>
      </c>
      <c r="D333" s="20">
        <v>18632533.399999999</v>
      </c>
      <c r="E333" s="8">
        <f t="shared" si="5"/>
        <v>85.835371972932933</v>
      </c>
    </row>
    <row r="334" spans="1:5" x14ac:dyDescent="0.25">
      <c r="A334" s="5" t="s">
        <v>760</v>
      </c>
      <c r="B334" s="6" t="s">
        <v>761</v>
      </c>
      <c r="C334" s="20">
        <v>154358558.78</v>
      </c>
      <c r="D334" s="20">
        <v>99869788.890000001</v>
      </c>
      <c r="E334" s="8">
        <f t="shared" si="5"/>
        <v>64.699871312182765</v>
      </c>
    </row>
    <row r="335" spans="1:5" ht="78.75" x14ac:dyDescent="0.25">
      <c r="A335" s="5" t="s">
        <v>374</v>
      </c>
      <c r="B335" s="6" t="s">
        <v>762</v>
      </c>
      <c r="C335" s="20">
        <v>145132970.22</v>
      </c>
      <c r="D335" s="20">
        <v>94250095.900000006</v>
      </c>
      <c r="E335" s="8">
        <f t="shared" si="5"/>
        <v>64.940513349331212</v>
      </c>
    </row>
    <row r="336" spans="1:5" x14ac:dyDescent="0.25">
      <c r="A336" s="5" t="s">
        <v>469</v>
      </c>
      <c r="B336" s="6" t="s">
        <v>763</v>
      </c>
      <c r="C336" s="20">
        <v>126230137.22</v>
      </c>
      <c r="D336" s="20">
        <v>82570727.379999995</v>
      </c>
      <c r="E336" s="8">
        <f t="shared" si="5"/>
        <v>65.412847675267699</v>
      </c>
    </row>
    <row r="337" spans="1:5" x14ac:dyDescent="0.25">
      <c r="A337" s="5" t="s">
        <v>471</v>
      </c>
      <c r="B337" s="6" t="s">
        <v>764</v>
      </c>
      <c r="C337" s="20">
        <v>92118146.709999993</v>
      </c>
      <c r="D337" s="20">
        <v>60937476.899999999</v>
      </c>
      <c r="E337" s="8">
        <f t="shared" si="5"/>
        <v>66.151436037721396</v>
      </c>
    </row>
    <row r="338" spans="1:5" ht="31.5" x14ac:dyDescent="0.25">
      <c r="A338" s="5" t="s">
        <v>473</v>
      </c>
      <c r="B338" s="6" t="s">
        <v>765</v>
      </c>
      <c r="C338" s="20">
        <v>6292310</v>
      </c>
      <c r="D338" s="20">
        <v>2239850.5</v>
      </c>
      <c r="E338" s="8">
        <f t="shared" si="5"/>
        <v>35.596633033019671</v>
      </c>
    </row>
    <row r="339" spans="1:5" ht="47.25" x14ac:dyDescent="0.25">
      <c r="A339" s="5" t="s">
        <v>475</v>
      </c>
      <c r="B339" s="6" t="s">
        <v>766</v>
      </c>
      <c r="C339" s="20">
        <v>27819680.510000002</v>
      </c>
      <c r="D339" s="20">
        <v>19393399.98</v>
      </c>
      <c r="E339" s="8">
        <f t="shared" si="5"/>
        <v>69.711080876823488</v>
      </c>
    </row>
    <row r="340" spans="1:5" ht="31.5" x14ac:dyDescent="0.25">
      <c r="A340" s="5" t="s">
        <v>376</v>
      </c>
      <c r="B340" s="6" t="s">
        <v>767</v>
      </c>
      <c r="C340" s="20">
        <v>18902833</v>
      </c>
      <c r="D340" s="20">
        <v>11679368.52</v>
      </c>
      <c r="E340" s="8">
        <f t="shared" si="5"/>
        <v>61.786339222274243</v>
      </c>
    </row>
    <row r="341" spans="1:5" ht="31.5" x14ac:dyDescent="0.25">
      <c r="A341" s="5" t="s">
        <v>378</v>
      </c>
      <c r="B341" s="6" t="s">
        <v>768</v>
      </c>
      <c r="C341" s="20">
        <v>13452956</v>
      </c>
      <c r="D341" s="20">
        <v>8182873.6500000004</v>
      </c>
      <c r="E341" s="8">
        <f t="shared" si="5"/>
        <v>60.82584117572376</v>
      </c>
    </row>
    <row r="342" spans="1:5" ht="47.25" x14ac:dyDescent="0.25">
      <c r="A342" s="5" t="s">
        <v>380</v>
      </c>
      <c r="B342" s="6" t="s">
        <v>769</v>
      </c>
      <c r="C342" s="20">
        <v>1387085</v>
      </c>
      <c r="D342" s="20">
        <v>1089909</v>
      </c>
      <c r="E342" s="8">
        <f t="shared" si="5"/>
        <v>78.575501861818125</v>
      </c>
    </row>
    <row r="343" spans="1:5" ht="47.25" x14ac:dyDescent="0.25">
      <c r="A343" s="5" t="s">
        <v>382</v>
      </c>
      <c r="B343" s="6" t="s">
        <v>770</v>
      </c>
      <c r="C343" s="20">
        <v>4062792</v>
      </c>
      <c r="D343" s="20">
        <v>2406585.87</v>
      </c>
      <c r="E343" s="8">
        <f t="shared" si="5"/>
        <v>59.23477918633295</v>
      </c>
    </row>
    <row r="344" spans="1:5" ht="31.5" x14ac:dyDescent="0.25">
      <c r="A344" s="5" t="s">
        <v>393</v>
      </c>
      <c r="B344" s="6" t="s">
        <v>771</v>
      </c>
      <c r="C344" s="20">
        <v>9220062.0500000007</v>
      </c>
      <c r="D344" s="20">
        <v>5615255.8499999996</v>
      </c>
      <c r="E344" s="8">
        <f t="shared" si="5"/>
        <v>60.902581995096213</v>
      </c>
    </row>
    <row r="345" spans="1:5" ht="31.5" x14ac:dyDescent="0.25">
      <c r="A345" s="5" t="s">
        <v>395</v>
      </c>
      <c r="B345" s="6" t="s">
        <v>772</v>
      </c>
      <c r="C345" s="20">
        <v>9220062.0500000007</v>
      </c>
      <c r="D345" s="20">
        <v>5615255.8499999996</v>
      </c>
      <c r="E345" s="8">
        <f t="shared" si="5"/>
        <v>60.902581995096213</v>
      </c>
    </row>
    <row r="346" spans="1:5" ht="31.5" x14ac:dyDescent="0.25">
      <c r="A346" s="5" t="s">
        <v>397</v>
      </c>
      <c r="B346" s="6" t="s">
        <v>773</v>
      </c>
      <c r="C346" s="20">
        <v>521133</v>
      </c>
      <c r="D346" s="20">
        <v>244396.05</v>
      </c>
      <c r="E346" s="8">
        <f t="shared" si="5"/>
        <v>46.897058908186587</v>
      </c>
    </row>
    <row r="347" spans="1:5" x14ac:dyDescent="0.25">
      <c r="A347" s="5" t="s">
        <v>399</v>
      </c>
      <c r="B347" s="6" t="s">
        <v>774</v>
      </c>
      <c r="C347" s="20">
        <v>7555279.7999999998</v>
      </c>
      <c r="D347" s="20">
        <v>4792707.74</v>
      </c>
      <c r="E347" s="8">
        <f t="shared" si="5"/>
        <v>63.435211757478527</v>
      </c>
    </row>
    <row r="348" spans="1:5" x14ac:dyDescent="0.25">
      <c r="A348" s="5" t="s">
        <v>401</v>
      </c>
      <c r="B348" s="6" t="s">
        <v>775</v>
      </c>
      <c r="C348" s="20">
        <v>1143649.25</v>
      </c>
      <c r="D348" s="20">
        <v>578152.06000000006</v>
      </c>
      <c r="E348" s="8">
        <f t="shared" si="5"/>
        <v>50.553267096533318</v>
      </c>
    </row>
    <row r="349" spans="1:5" x14ac:dyDescent="0.25">
      <c r="A349" s="5" t="s">
        <v>406</v>
      </c>
      <c r="B349" s="6" t="s">
        <v>776</v>
      </c>
      <c r="C349" s="20">
        <v>5526.51</v>
      </c>
      <c r="D349" s="20">
        <v>4437.1400000000003</v>
      </c>
      <c r="E349" s="8">
        <f t="shared" si="5"/>
        <v>80.288283202237949</v>
      </c>
    </row>
    <row r="350" spans="1:5" x14ac:dyDescent="0.25">
      <c r="A350" s="5" t="s">
        <v>407</v>
      </c>
      <c r="B350" s="6" t="s">
        <v>777</v>
      </c>
      <c r="C350" s="20">
        <v>5526.51</v>
      </c>
      <c r="D350" s="20">
        <v>4437.1400000000003</v>
      </c>
      <c r="E350" s="8">
        <f t="shared" si="5"/>
        <v>80.288283202237949</v>
      </c>
    </row>
    <row r="351" spans="1:5" x14ac:dyDescent="0.25">
      <c r="A351" s="5" t="s">
        <v>408</v>
      </c>
      <c r="B351" s="6" t="s">
        <v>778</v>
      </c>
      <c r="C351" s="20">
        <v>5526.51</v>
      </c>
      <c r="D351" s="20">
        <v>4437.1400000000003</v>
      </c>
      <c r="E351" s="8">
        <f t="shared" si="5"/>
        <v>80.288283202237949</v>
      </c>
    </row>
    <row r="352" spans="1:5" x14ac:dyDescent="0.25">
      <c r="A352" s="5" t="s">
        <v>779</v>
      </c>
      <c r="B352" s="6" t="s">
        <v>780</v>
      </c>
      <c r="C352" s="20">
        <v>1800000</v>
      </c>
      <c r="D352" s="20">
        <v>609294</v>
      </c>
      <c r="E352" s="8">
        <f t="shared" si="5"/>
        <v>33.849666666666664</v>
      </c>
    </row>
    <row r="353" spans="1:5" x14ac:dyDescent="0.25">
      <c r="A353" s="5" t="s">
        <v>781</v>
      </c>
      <c r="B353" s="6" t="s">
        <v>782</v>
      </c>
      <c r="C353" s="20">
        <v>1800000</v>
      </c>
      <c r="D353" s="20">
        <v>609294</v>
      </c>
      <c r="E353" s="8">
        <f t="shared" si="5"/>
        <v>33.849666666666664</v>
      </c>
    </row>
    <row r="354" spans="1:5" x14ac:dyDescent="0.25">
      <c r="A354" s="5" t="s">
        <v>402</v>
      </c>
      <c r="B354" s="6" t="s">
        <v>783</v>
      </c>
      <c r="C354" s="20">
        <v>1800000</v>
      </c>
      <c r="D354" s="20">
        <v>609294</v>
      </c>
      <c r="E354" s="8">
        <f t="shared" si="5"/>
        <v>33.849666666666664</v>
      </c>
    </row>
    <row r="355" spans="1:5" ht="31.5" x14ac:dyDescent="0.25">
      <c r="A355" s="5" t="s">
        <v>423</v>
      </c>
      <c r="B355" s="6" t="s">
        <v>784</v>
      </c>
      <c r="C355" s="20">
        <v>1800000</v>
      </c>
      <c r="D355" s="20">
        <v>609294</v>
      </c>
      <c r="E355" s="8">
        <f t="shared" si="5"/>
        <v>33.849666666666664</v>
      </c>
    </row>
    <row r="356" spans="1:5" ht="31.5" x14ac:dyDescent="0.25">
      <c r="A356" s="5" t="s">
        <v>425</v>
      </c>
      <c r="B356" s="6" t="s">
        <v>785</v>
      </c>
      <c r="C356" s="20">
        <v>1800000</v>
      </c>
      <c r="D356" s="20">
        <v>609294</v>
      </c>
      <c r="E356" s="8">
        <f t="shared" si="5"/>
        <v>33.849666666666664</v>
      </c>
    </row>
    <row r="357" spans="1:5" x14ac:dyDescent="0.25">
      <c r="A357" s="5" t="s">
        <v>786</v>
      </c>
      <c r="B357" s="6" t="s">
        <v>787</v>
      </c>
      <c r="C357" s="20">
        <v>217716537.94</v>
      </c>
      <c r="D357" s="20">
        <v>153355448.24000001</v>
      </c>
      <c r="E357" s="8">
        <f t="shared" si="5"/>
        <v>70.438125505313181</v>
      </c>
    </row>
    <row r="358" spans="1:5" x14ac:dyDescent="0.25">
      <c r="A358" s="5" t="s">
        <v>788</v>
      </c>
      <c r="B358" s="6" t="s">
        <v>789</v>
      </c>
      <c r="C358" s="20">
        <v>15317118</v>
      </c>
      <c r="D358" s="20">
        <v>11156087.93</v>
      </c>
      <c r="E358" s="8">
        <f t="shared" si="5"/>
        <v>72.834118859696702</v>
      </c>
    </row>
    <row r="359" spans="1:5" x14ac:dyDescent="0.25">
      <c r="A359" s="5" t="s">
        <v>402</v>
      </c>
      <c r="B359" s="6" t="s">
        <v>790</v>
      </c>
      <c r="C359" s="20">
        <v>15317118</v>
      </c>
      <c r="D359" s="20">
        <v>11156087.93</v>
      </c>
      <c r="E359" s="8">
        <f t="shared" si="5"/>
        <v>72.834118859696702</v>
      </c>
    </row>
    <row r="360" spans="1:5" x14ac:dyDescent="0.25">
      <c r="A360" s="5" t="s">
        <v>791</v>
      </c>
      <c r="B360" s="6" t="s">
        <v>792</v>
      </c>
      <c r="C360" s="20">
        <v>15317118</v>
      </c>
      <c r="D360" s="20">
        <v>11156087.93</v>
      </c>
      <c r="E360" s="8">
        <f t="shared" si="5"/>
        <v>72.834118859696702</v>
      </c>
    </row>
    <row r="361" spans="1:5" x14ac:dyDescent="0.25">
      <c r="A361" s="5" t="s">
        <v>793</v>
      </c>
      <c r="B361" s="6" t="s">
        <v>794</v>
      </c>
      <c r="C361" s="20">
        <v>15317118</v>
      </c>
      <c r="D361" s="20">
        <v>11156087.93</v>
      </c>
      <c r="E361" s="8">
        <f t="shared" si="5"/>
        <v>72.834118859696702</v>
      </c>
    </row>
    <row r="362" spans="1:5" x14ac:dyDescent="0.25">
      <c r="A362" s="5" t="s">
        <v>795</v>
      </c>
      <c r="B362" s="6" t="s">
        <v>796</v>
      </c>
      <c r="C362" s="20">
        <v>178860933.59999999</v>
      </c>
      <c r="D362" s="20">
        <v>130326175.88</v>
      </c>
      <c r="E362" s="8">
        <f t="shared" si="5"/>
        <v>72.864528467383565</v>
      </c>
    </row>
    <row r="363" spans="1:5" ht="31.5" x14ac:dyDescent="0.25">
      <c r="A363" s="5" t="s">
        <v>393</v>
      </c>
      <c r="B363" s="6" t="s">
        <v>797</v>
      </c>
      <c r="C363" s="20">
        <v>2190866.2000000002</v>
      </c>
      <c r="D363" s="20">
        <v>1267873</v>
      </c>
      <c r="E363" s="8">
        <f t="shared" si="5"/>
        <v>57.87085491574063</v>
      </c>
    </row>
    <row r="364" spans="1:5" ht="31.5" x14ac:dyDescent="0.25">
      <c r="A364" s="5" t="s">
        <v>395</v>
      </c>
      <c r="B364" s="6" t="s">
        <v>798</v>
      </c>
      <c r="C364" s="20">
        <v>2190866.2000000002</v>
      </c>
      <c r="D364" s="20">
        <v>1267873</v>
      </c>
      <c r="E364" s="8">
        <f t="shared" si="5"/>
        <v>57.87085491574063</v>
      </c>
    </row>
    <row r="365" spans="1:5" x14ac:dyDescent="0.25">
      <c r="A365" s="5" t="s">
        <v>399</v>
      </c>
      <c r="B365" s="6" t="s">
        <v>799</v>
      </c>
      <c r="C365" s="20">
        <v>2190866.2000000002</v>
      </c>
      <c r="D365" s="20">
        <v>1267873</v>
      </c>
      <c r="E365" s="8">
        <f t="shared" si="5"/>
        <v>57.87085491574063</v>
      </c>
    </row>
    <row r="366" spans="1:5" x14ac:dyDescent="0.25">
      <c r="A366" s="5" t="s">
        <v>402</v>
      </c>
      <c r="B366" s="6" t="s">
        <v>800</v>
      </c>
      <c r="C366" s="20">
        <v>172037667.40000001</v>
      </c>
      <c r="D366" s="20">
        <v>127172984.79000001</v>
      </c>
      <c r="E366" s="8">
        <f t="shared" si="5"/>
        <v>73.921593283588081</v>
      </c>
    </row>
    <row r="367" spans="1:5" x14ac:dyDescent="0.25">
      <c r="A367" s="5" t="s">
        <v>791</v>
      </c>
      <c r="B367" s="6" t="s">
        <v>801</v>
      </c>
      <c r="C367" s="20">
        <v>45267450</v>
      </c>
      <c r="D367" s="20">
        <v>32557510.34</v>
      </c>
      <c r="E367" s="8">
        <f t="shared" si="5"/>
        <v>71.922563210430454</v>
      </c>
    </row>
    <row r="368" spans="1:5" ht="31.5" x14ac:dyDescent="0.25">
      <c r="A368" s="5" t="s">
        <v>802</v>
      </c>
      <c r="B368" s="6" t="s">
        <v>803</v>
      </c>
      <c r="C368" s="20">
        <v>45267450</v>
      </c>
      <c r="D368" s="20">
        <v>32557510.34</v>
      </c>
      <c r="E368" s="8">
        <f t="shared" si="5"/>
        <v>71.922563210430454</v>
      </c>
    </row>
    <row r="369" spans="1:5" ht="31.5" x14ac:dyDescent="0.25">
      <c r="A369" s="5" t="s">
        <v>423</v>
      </c>
      <c r="B369" s="6" t="s">
        <v>804</v>
      </c>
      <c r="C369" s="20">
        <v>121913917.40000001</v>
      </c>
      <c r="D369" s="20">
        <v>94615474.450000003</v>
      </c>
      <c r="E369" s="8">
        <f t="shared" si="5"/>
        <v>77.608427706876398</v>
      </c>
    </row>
    <row r="370" spans="1:5" ht="31.5" x14ac:dyDescent="0.25">
      <c r="A370" s="5" t="s">
        <v>425</v>
      </c>
      <c r="B370" s="6" t="s">
        <v>805</v>
      </c>
      <c r="C370" s="20">
        <v>34814483.799999997</v>
      </c>
      <c r="D370" s="20">
        <v>34065587.549999997</v>
      </c>
      <c r="E370" s="8">
        <f t="shared" si="5"/>
        <v>97.848894574159957</v>
      </c>
    </row>
    <row r="371" spans="1:5" x14ac:dyDescent="0.25">
      <c r="A371" s="5" t="s">
        <v>806</v>
      </c>
      <c r="B371" s="6" t="s">
        <v>807</v>
      </c>
      <c r="C371" s="20">
        <v>52290033.600000001</v>
      </c>
      <c r="D371" s="20">
        <v>44426117.299999997</v>
      </c>
      <c r="E371" s="8">
        <f t="shared" si="5"/>
        <v>84.960965295688766</v>
      </c>
    </row>
    <row r="372" spans="1:5" ht="31.5" x14ac:dyDescent="0.25">
      <c r="A372" s="5" t="s">
        <v>741</v>
      </c>
      <c r="B372" s="6" t="s">
        <v>808</v>
      </c>
      <c r="C372" s="20">
        <v>34809400</v>
      </c>
      <c r="D372" s="20">
        <v>16123769.6</v>
      </c>
      <c r="E372" s="8">
        <f t="shared" si="5"/>
        <v>46.320159497147323</v>
      </c>
    </row>
    <row r="373" spans="1:5" x14ac:dyDescent="0.25">
      <c r="A373" s="5" t="s">
        <v>428</v>
      </c>
      <c r="B373" s="6" t="s">
        <v>809</v>
      </c>
      <c r="C373" s="20">
        <v>4856300</v>
      </c>
      <c r="D373" s="20" t="s">
        <v>8</v>
      </c>
      <c r="E373" s="20" t="s">
        <v>8</v>
      </c>
    </row>
    <row r="374" spans="1:5" ht="31.5" x14ac:dyDescent="0.25">
      <c r="A374" s="5" t="s">
        <v>490</v>
      </c>
      <c r="B374" s="6" t="s">
        <v>810</v>
      </c>
      <c r="C374" s="20">
        <v>4632400</v>
      </c>
      <c r="D374" s="20">
        <v>1885318.09</v>
      </c>
      <c r="E374" s="8">
        <f t="shared" si="5"/>
        <v>40.698516751575859</v>
      </c>
    </row>
    <row r="375" spans="1:5" x14ac:dyDescent="0.25">
      <c r="A375" s="5" t="s">
        <v>492</v>
      </c>
      <c r="B375" s="6" t="s">
        <v>811</v>
      </c>
      <c r="C375" s="20">
        <v>4632400</v>
      </c>
      <c r="D375" s="20">
        <v>1885318.09</v>
      </c>
      <c r="E375" s="8">
        <f t="shared" si="5"/>
        <v>40.698516751575859</v>
      </c>
    </row>
    <row r="376" spans="1:5" ht="63" x14ac:dyDescent="0.25">
      <c r="A376" s="5" t="s">
        <v>579</v>
      </c>
      <c r="B376" s="6" t="s">
        <v>812</v>
      </c>
      <c r="C376" s="20">
        <v>4632400</v>
      </c>
      <c r="D376" s="20">
        <v>1885318.09</v>
      </c>
      <c r="E376" s="8">
        <f t="shared" si="5"/>
        <v>40.698516751575859</v>
      </c>
    </row>
    <row r="377" spans="1:5" x14ac:dyDescent="0.25">
      <c r="A377" s="5" t="s">
        <v>813</v>
      </c>
      <c r="B377" s="6" t="s">
        <v>814</v>
      </c>
      <c r="C377" s="20">
        <v>13416086.34</v>
      </c>
      <c r="D377" s="20">
        <v>8348084.5</v>
      </c>
      <c r="E377" s="8">
        <f t="shared" si="5"/>
        <v>62.224439292032763</v>
      </c>
    </row>
    <row r="378" spans="1:5" x14ac:dyDescent="0.25">
      <c r="A378" s="5" t="s">
        <v>402</v>
      </c>
      <c r="B378" s="6" t="s">
        <v>815</v>
      </c>
      <c r="C378" s="20">
        <v>1067700</v>
      </c>
      <c r="D378" s="20">
        <v>415445.5</v>
      </c>
      <c r="E378" s="8">
        <f t="shared" si="5"/>
        <v>38.910321251287819</v>
      </c>
    </row>
    <row r="379" spans="1:5" x14ac:dyDescent="0.25">
      <c r="A379" s="5" t="s">
        <v>791</v>
      </c>
      <c r="B379" s="6" t="s">
        <v>816</v>
      </c>
      <c r="C379" s="20">
        <v>1067700</v>
      </c>
      <c r="D379" s="20">
        <v>415445.5</v>
      </c>
      <c r="E379" s="8">
        <f t="shared" si="5"/>
        <v>38.910321251287819</v>
      </c>
    </row>
    <row r="380" spans="1:5" ht="31.5" x14ac:dyDescent="0.25">
      <c r="A380" s="5" t="s">
        <v>802</v>
      </c>
      <c r="B380" s="6" t="s">
        <v>817</v>
      </c>
      <c r="C380" s="20">
        <v>1067700</v>
      </c>
      <c r="D380" s="20">
        <v>415445.5</v>
      </c>
      <c r="E380" s="8">
        <f t="shared" si="5"/>
        <v>38.910321251287819</v>
      </c>
    </row>
    <row r="381" spans="1:5" ht="31.5" x14ac:dyDescent="0.25">
      <c r="A381" s="5" t="s">
        <v>429</v>
      </c>
      <c r="B381" s="6" t="s">
        <v>818</v>
      </c>
      <c r="C381" s="20">
        <v>12348386.34</v>
      </c>
      <c r="D381" s="20">
        <v>7932639</v>
      </c>
      <c r="E381" s="8">
        <f t="shared" si="5"/>
        <v>64.240288419741816</v>
      </c>
    </row>
    <row r="382" spans="1:5" x14ac:dyDescent="0.25">
      <c r="A382" s="5" t="s">
        <v>430</v>
      </c>
      <c r="B382" s="6" t="s">
        <v>819</v>
      </c>
      <c r="C382" s="20">
        <v>12348386.34</v>
      </c>
      <c r="D382" s="20">
        <v>7932639</v>
      </c>
      <c r="E382" s="8">
        <f t="shared" si="5"/>
        <v>64.240288419741816</v>
      </c>
    </row>
    <row r="383" spans="1:5" ht="47.25" x14ac:dyDescent="0.25">
      <c r="A383" s="5" t="s">
        <v>603</v>
      </c>
      <c r="B383" s="6" t="s">
        <v>820</v>
      </c>
      <c r="C383" s="20">
        <v>12348386.34</v>
      </c>
      <c r="D383" s="20">
        <v>7932639</v>
      </c>
      <c r="E383" s="8">
        <f t="shared" si="5"/>
        <v>64.240288419741816</v>
      </c>
    </row>
    <row r="384" spans="1:5" x14ac:dyDescent="0.25">
      <c r="A384" s="5" t="s">
        <v>821</v>
      </c>
      <c r="B384" s="6" t="s">
        <v>822</v>
      </c>
      <c r="C384" s="20">
        <v>10122400</v>
      </c>
      <c r="D384" s="20">
        <v>3525099.93</v>
      </c>
      <c r="E384" s="8">
        <f t="shared" si="5"/>
        <v>34.824744428198848</v>
      </c>
    </row>
    <row r="385" spans="1:5" ht="78.75" x14ac:dyDescent="0.25">
      <c r="A385" s="5" t="s">
        <v>374</v>
      </c>
      <c r="B385" s="6" t="s">
        <v>823</v>
      </c>
      <c r="C385" s="20">
        <v>2542021</v>
      </c>
      <c r="D385" s="20">
        <v>1273342.48</v>
      </c>
      <c r="E385" s="8">
        <f t="shared" si="5"/>
        <v>50.091737243712778</v>
      </c>
    </row>
    <row r="386" spans="1:5" ht="31.5" x14ac:dyDescent="0.25">
      <c r="A386" s="5" t="s">
        <v>376</v>
      </c>
      <c r="B386" s="6" t="s">
        <v>824</v>
      </c>
      <c r="C386" s="20">
        <v>2542021</v>
      </c>
      <c r="D386" s="20">
        <v>1273342.48</v>
      </c>
      <c r="E386" s="8">
        <f t="shared" si="5"/>
        <v>50.091737243712778</v>
      </c>
    </row>
    <row r="387" spans="1:5" ht="31.5" x14ac:dyDescent="0.25">
      <c r="A387" s="5" t="s">
        <v>378</v>
      </c>
      <c r="B387" s="6" t="s">
        <v>825</v>
      </c>
      <c r="C387" s="20">
        <v>1820023</v>
      </c>
      <c r="D387" s="20">
        <v>958394.5</v>
      </c>
      <c r="E387" s="8">
        <f t="shared" si="5"/>
        <v>52.658372998582983</v>
      </c>
    </row>
    <row r="388" spans="1:5" ht="47.25" x14ac:dyDescent="0.25">
      <c r="A388" s="5" t="s">
        <v>380</v>
      </c>
      <c r="B388" s="6" t="s">
        <v>907</v>
      </c>
      <c r="C388" s="20">
        <v>132350</v>
      </c>
      <c r="D388" s="20" t="s">
        <v>8</v>
      </c>
      <c r="E388" s="20" t="s">
        <v>8</v>
      </c>
    </row>
    <row r="389" spans="1:5" ht="31.5" x14ac:dyDescent="0.25">
      <c r="A389" s="5" t="s">
        <v>390</v>
      </c>
      <c r="B389" s="6" t="s">
        <v>826</v>
      </c>
      <c r="C389" s="20">
        <v>40000</v>
      </c>
      <c r="D389" s="20">
        <v>39166.160000000003</v>
      </c>
      <c r="E389" s="8">
        <f t="shared" si="5"/>
        <v>97.915400000000005</v>
      </c>
    </row>
    <row r="390" spans="1:5" ht="47.25" x14ac:dyDescent="0.25">
      <c r="A390" s="5" t="s">
        <v>382</v>
      </c>
      <c r="B390" s="6" t="s">
        <v>827</v>
      </c>
      <c r="C390" s="20">
        <v>549648</v>
      </c>
      <c r="D390" s="20">
        <v>275781.82</v>
      </c>
      <c r="E390" s="8">
        <f t="shared" si="5"/>
        <v>50.174260617704427</v>
      </c>
    </row>
    <row r="391" spans="1:5" ht="31.5" x14ac:dyDescent="0.25">
      <c r="A391" s="5" t="s">
        <v>393</v>
      </c>
      <c r="B391" s="6" t="s">
        <v>828</v>
      </c>
      <c r="C391" s="20">
        <v>114079</v>
      </c>
      <c r="D391" s="20">
        <v>75056.800000000003</v>
      </c>
      <c r="E391" s="8">
        <f t="shared" ref="E391:E425" si="6">D391/C391*100</f>
        <v>65.793704362766164</v>
      </c>
    </row>
    <row r="392" spans="1:5" ht="31.5" x14ac:dyDescent="0.25">
      <c r="A392" s="5" t="s">
        <v>395</v>
      </c>
      <c r="B392" s="6" t="s">
        <v>829</v>
      </c>
      <c r="C392" s="20">
        <v>114079</v>
      </c>
      <c r="D392" s="20">
        <v>75056.800000000003</v>
      </c>
      <c r="E392" s="8">
        <f t="shared" si="6"/>
        <v>65.793704362766164</v>
      </c>
    </row>
    <row r="393" spans="1:5" ht="31.5" x14ac:dyDescent="0.25">
      <c r="A393" s="5" t="s">
        <v>397</v>
      </c>
      <c r="B393" s="6" t="s">
        <v>830</v>
      </c>
      <c r="C393" s="20">
        <v>32429.919999999998</v>
      </c>
      <c r="D393" s="20">
        <v>17473.47</v>
      </c>
      <c r="E393" s="8">
        <f t="shared" si="6"/>
        <v>53.880706458727012</v>
      </c>
    </row>
    <row r="394" spans="1:5" x14ac:dyDescent="0.25">
      <c r="A394" s="5" t="s">
        <v>399</v>
      </c>
      <c r="B394" s="6" t="s">
        <v>831</v>
      </c>
      <c r="C394" s="20">
        <v>81649.08</v>
      </c>
      <c r="D394" s="20">
        <v>57583.33</v>
      </c>
      <c r="E394" s="8">
        <f t="shared" si="6"/>
        <v>70.525387426288205</v>
      </c>
    </row>
    <row r="395" spans="1:5" x14ac:dyDescent="0.25">
      <c r="A395" s="5" t="s">
        <v>402</v>
      </c>
      <c r="B395" s="6" t="s">
        <v>832</v>
      </c>
      <c r="C395" s="20">
        <v>7466300</v>
      </c>
      <c r="D395" s="20">
        <v>2176700.65</v>
      </c>
      <c r="E395" s="8">
        <f t="shared" si="6"/>
        <v>29.15367250177464</v>
      </c>
    </row>
    <row r="396" spans="1:5" ht="31.5" x14ac:dyDescent="0.25">
      <c r="A396" s="5" t="s">
        <v>423</v>
      </c>
      <c r="B396" s="6" t="s">
        <v>833</v>
      </c>
      <c r="C396" s="20">
        <v>7466300</v>
      </c>
      <c r="D396" s="20">
        <v>2176700.65</v>
      </c>
      <c r="E396" s="8">
        <f t="shared" si="6"/>
        <v>29.15367250177464</v>
      </c>
    </row>
    <row r="397" spans="1:5" ht="31.5" x14ac:dyDescent="0.25">
      <c r="A397" s="5" t="s">
        <v>741</v>
      </c>
      <c r="B397" s="6" t="s">
        <v>834</v>
      </c>
      <c r="C397" s="20">
        <v>7466300</v>
      </c>
      <c r="D397" s="20">
        <v>2176700.65</v>
      </c>
      <c r="E397" s="8">
        <f t="shared" si="6"/>
        <v>29.15367250177464</v>
      </c>
    </row>
    <row r="398" spans="1:5" x14ac:dyDescent="0.25">
      <c r="A398" s="16" t="s">
        <v>835</v>
      </c>
      <c r="B398" s="6" t="s">
        <v>836</v>
      </c>
      <c r="C398" s="31">
        <v>6134404</v>
      </c>
      <c r="D398" s="31">
        <v>2026055.97</v>
      </c>
      <c r="E398" s="8">
        <f t="shared" si="6"/>
        <v>33.027755752637091</v>
      </c>
    </row>
    <row r="399" spans="1:5" x14ac:dyDescent="0.25">
      <c r="A399" s="16" t="s">
        <v>837</v>
      </c>
      <c r="B399" s="6" t="s">
        <v>838</v>
      </c>
      <c r="C399" s="31">
        <v>6113804</v>
      </c>
      <c r="D399" s="31">
        <v>2026055.97</v>
      </c>
      <c r="E399" s="8">
        <f t="shared" si="6"/>
        <v>33.139040276724607</v>
      </c>
    </row>
    <row r="400" spans="1:5" ht="78.75" x14ac:dyDescent="0.25">
      <c r="A400" s="16" t="s">
        <v>374</v>
      </c>
      <c r="B400" s="6" t="s">
        <v>839</v>
      </c>
      <c r="C400" s="31">
        <v>992843</v>
      </c>
      <c r="D400" s="31">
        <v>843439.44</v>
      </c>
      <c r="E400" s="8">
        <f t="shared" si="6"/>
        <v>84.951945070872227</v>
      </c>
    </row>
    <row r="401" spans="1:5" ht="31.5" x14ac:dyDescent="0.25">
      <c r="A401" s="16" t="s">
        <v>376</v>
      </c>
      <c r="B401" s="6" t="s">
        <v>840</v>
      </c>
      <c r="C401" s="31">
        <v>992843</v>
      </c>
      <c r="D401" s="31">
        <v>843439.44</v>
      </c>
      <c r="E401" s="8">
        <f t="shared" si="6"/>
        <v>84.951945070872227</v>
      </c>
    </row>
    <row r="402" spans="1:5" ht="31.5" x14ac:dyDescent="0.25">
      <c r="A402" s="16" t="s">
        <v>390</v>
      </c>
      <c r="B402" s="6" t="s">
        <v>841</v>
      </c>
      <c r="C402" s="31">
        <v>992843</v>
      </c>
      <c r="D402" s="31">
        <v>843439.44</v>
      </c>
      <c r="E402" s="8">
        <f t="shared" si="6"/>
        <v>84.951945070872227</v>
      </c>
    </row>
    <row r="403" spans="1:5" ht="31.5" x14ac:dyDescent="0.25">
      <c r="A403" s="16" t="s">
        <v>393</v>
      </c>
      <c r="B403" s="6" t="s">
        <v>842</v>
      </c>
      <c r="C403" s="31">
        <v>5000961</v>
      </c>
      <c r="D403" s="31">
        <v>1182616.53</v>
      </c>
      <c r="E403" s="8">
        <f t="shared" si="6"/>
        <v>23.64778549562774</v>
      </c>
    </row>
    <row r="404" spans="1:5" ht="31.5" x14ac:dyDescent="0.25">
      <c r="A404" s="16" t="s">
        <v>395</v>
      </c>
      <c r="B404" s="6" t="s">
        <v>843</v>
      </c>
      <c r="C404" s="31">
        <v>5000961</v>
      </c>
      <c r="D404" s="31">
        <v>1182616.53</v>
      </c>
      <c r="E404" s="8">
        <f t="shared" si="6"/>
        <v>23.64778549562774</v>
      </c>
    </row>
    <row r="405" spans="1:5" x14ac:dyDescent="0.25">
      <c r="A405" s="16" t="s">
        <v>399</v>
      </c>
      <c r="B405" s="6" t="s">
        <v>844</v>
      </c>
      <c r="C405" s="31">
        <v>5000961</v>
      </c>
      <c r="D405" s="31">
        <v>1182616.53</v>
      </c>
      <c r="E405" s="8">
        <f t="shared" si="6"/>
        <v>23.64778549562774</v>
      </c>
    </row>
    <row r="406" spans="1:5" x14ac:dyDescent="0.25">
      <c r="A406" s="16" t="s">
        <v>402</v>
      </c>
      <c r="B406" s="6" t="s">
        <v>950</v>
      </c>
      <c r="C406" s="31">
        <v>120000</v>
      </c>
      <c r="D406" s="31" t="s">
        <v>8</v>
      </c>
      <c r="E406" s="20" t="s">
        <v>8</v>
      </c>
    </row>
    <row r="407" spans="1:5" x14ac:dyDescent="0.25">
      <c r="A407" s="16" t="s">
        <v>404</v>
      </c>
      <c r="B407" s="6" t="s">
        <v>951</v>
      </c>
      <c r="C407" s="31">
        <v>120000</v>
      </c>
      <c r="D407" s="31" t="s">
        <v>8</v>
      </c>
      <c r="E407" s="20" t="s">
        <v>8</v>
      </c>
    </row>
    <row r="408" spans="1:5" x14ac:dyDescent="0.25">
      <c r="A408" s="16" t="s">
        <v>908</v>
      </c>
      <c r="B408" s="6" t="s">
        <v>909</v>
      </c>
      <c r="C408" s="31">
        <v>20600</v>
      </c>
      <c r="D408" s="31" t="s">
        <v>8</v>
      </c>
      <c r="E408" s="20" t="s">
        <v>8</v>
      </c>
    </row>
    <row r="409" spans="1:5" ht="31.5" x14ac:dyDescent="0.25">
      <c r="A409" s="16" t="s">
        <v>490</v>
      </c>
      <c r="B409" s="6" t="s">
        <v>910</v>
      </c>
      <c r="C409" s="31">
        <v>20600</v>
      </c>
      <c r="D409" s="31" t="s">
        <v>8</v>
      </c>
      <c r="E409" s="20" t="s">
        <v>8</v>
      </c>
    </row>
    <row r="410" spans="1:5" x14ac:dyDescent="0.25">
      <c r="A410" s="16" t="s">
        <v>492</v>
      </c>
      <c r="B410" s="6" t="s">
        <v>911</v>
      </c>
      <c r="C410" s="31">
        <v>20600</v>
      </c>
      <c r="D410" s="31" t="s">
        <v>8</v>
      </c>
      <c r="E410" s="20" t="s">
        <v>8</v>
      </c>
    </row>
    <row r="411" spans="1:5" x14ac:dyDescent="0.25">
      <c r="A411" s="16" t="s">
        <v>494</v>
      </c>
      <c r="B411" s="6" t="s">
        <v>912</v>
      </c>
      <c r="C411" s="31">
        <v>20600</v>
      </c>
      <c r="D411" s="31" t="s">
        <v>8</v>
      </c>
      <c r="E411" s="20" t="s">
        <v>8</v>
      </c>
    </row>
    <row r="412" spans="1:5" x14ac:dyDescent="0.25">
      <c r="A412" s="24" t="s">
        <v>913</v>
      </c>
      <c r="B412" s="6" t="s">
        <v>914</v>
      </c>
      <c r="C412" s="32">
        <v>127900</v>
      </c>
      <c r="D412" s="32" t="s">
        <v>8</v>
      </c>
      <c r="E412" s="20" t="s">
        <v>8</v>
      </c>
    </row>
    <row r="413" spans="1:5" x14ac:dyDescent="0.25">
      <c r="A413" s="25" t="s">
        <v>915</v>
      </c>
      <c r="B413" s="28" t="s">
        <v>916</v>
      </c>
      <c r="C413" s="33">
        <v>127900</v>
      </c>
      <c r="D413" s="33" t="s">
        <v>8</v>
      </c>
      <c r="E413" s="20" t="s">
        <v>8</v>
      </c>
    </row>
    <row r="414" spans="1:5" x14ac:dyDescent="0.25">
      <c r="A414" s="25" t="s">
        <v>913</v>
      </c>
      <c r="B414" s="29" t="s">
        <v>917</v>
      </c>
      <c r="C414" s="33">
        <v>127900</v>
      </c>
      <c r="D414" s="33" t="s">
        <v>8</v>
      </c>
      <c r="E414" s="20" t="s">
        <v>8</v>
      </c>
    </row>
    <row r="415" spans="1:5" x14ac:dyDescent="0.25">
      <c r="A415" s="21" t="s">
        <v>918</v>
      </c>
      <c r="B415" s="30" t="s">
        <v>919</v>
      </c>
      <c r="C415" s="33">
        <v>127900</v>
      </c>
      <c r="D415" s="33" t="s">
        <v>8</v>
      </c>
      <c r="E415" s="20" t="s">
        <v>8</v>
      </c>
    </row>
    <row r="416" spans="1:5" ht="31.5" x14ac:dyDescent="0.25">
      <c r="A416" s="22" t="s">
        <v>845</v>
      </c>
      <c r="B416" s="28" t="s">
        <v>846</v>
      </c>
      <c r="C416" s="33">
        <v>886087861.46000004</v>
      </c>
      <c r="D416" s="33">
        <v>517364452.10000002</v>
      </c>
      <c r="E416" s="8">
        <f t="shared" si="6"/>
        <v>58.387488939024919</v>
      </c>
    </row>
    <row r="417" spans="1:5" x14ac:dyDescent="0.25">
      <c r="A417" s="25" t="s">
        <v>847</v>
      </c>
      <c r="B417" s="28" t="s">
        <v>848</v>
      </c>
      <c r="C417" s="33">
        <v>253915610</v>
      </c>
      <c r="D417" s="33">
        <v>210553808</v>
      </c>
      <c r="E417" s="8">
        <f t="shared" si="6"/>
        <v>82.92275059418364</v>
      </c>
    </row>
    <row r="418" spans="1:5" x14ac:dyDescent="0.25">
      <c r="A418" s="25" t="s">
        <v>849</v>
      </c>
      <c r="B418" s="28" t="s">
        <v>850</v>
      </c>
      <c r="C418" s="33">
        <v>253915610</v>
      </c>
      <c r="D418" s="33">
        <v>210553808</v>
      </c>
      <c r="E418" s="8">
        <f t="shared" si="6"/>
        <v>82.92275059418364</v>
      </c>
    </row>
    <row r="419" spans="1:5" x14ac:dyDescent="0.25">
      <c r="A419" s="25" t="s">
        <v>851</v>
      </c>
      <c r="B419" s="28" t="s">
        <v>852</v>
      </c>
      <c r="C419" s="33">
        <v>253915610</v>
      </c>
      <c r="D419" s="33">
        <v>210553808</v>
      </c>
      <c r="E419" s="8">
        <f t="shared" si="6"/>
        <v>82.92275059418364</v>
      </c>
    </row>
    <row r="420" spans="1:5" x14ac:dyDescent="0.25">
      <c r="A420" s="25" t="s">
        <v>853</v>
      </c>
      <c r="B420" s="28" t="s">
        <v>854</v>
      </c>
      <c r="C420" s="33">
        <v>253915610</v>
      </c>
      <c r="D420" s="33">
        <v>210553808</v>
      </c>
      <c r="E420" s="8">
        <f t="shared" si="6"/>
        <v>82.92275059418364</v>
      </c>
    </row>
    <row r="421" spans="1:5" x14ac:dyDescent="0.25">
      <c r="A421" s="25" t="s">
        <v>855</v>
      </c>
      <c r="B421" s="28" t="s">
        <v>856</v>
      </c>
      <c r="C421" s="33">
        <v>632172251.46000004</v>
      </c>
      <c r="D421" s="33">
        <v>306810644.10000002</v>
      </c>
      <c r="E421" s="8">
        <f t="shared" si="6"/>
        <v>48.532760397410946</v>
      </c>
    </row>
    <row r="422" spans="1:5" x14ac:dyDescent="0.25">
      <c r="A422" s="25" t="s">
        <v>849</v>
      </c>
      <c r="B422" s="28" t="s">
        <v>857</v>
      </c>
      <c r="C422" s="33">
        <v>632172251.46000004</v>
      </c>
      <c r="D422" s="33">
        <v>306810644.10000002</v>
      </c>
      <c r="E422" s="8">
        <f t="shared" si="6"/>
        <v>48.532760397410946</v>
      </c>
    </row>
    <row r="423" spans="1:5" x14ac:dyDescent="0.25">
      <c r="A423" s="25" t="s">
        <v>858</v>
      </c>
      <c r="B423" s="28" t="s">
        <v>859</v>
      </c>
      <c r="C423" s="33">
        <v>2341400</v>
      </c>
      <c r="D423" s="33">
        <v>1517884</v>
      </c>
      <c r="E423" s="8">
        <f t="shared" si="6"/>
        <v>64.828051593063975</v>
      </c>
    </row>
    <row r="424" spans="1:5" x14ac:dyDescent="0.25">
      <c r="A424" s="25" t="s">
        <v>305</v>
      </c>
      <c r="B424" s="28" t="s">
        <v>860</v>
      </c>
      <c r="C424" s="33">
        <v>629830851.46000004</v>
      </c>
      <c r="D424" s="33">
        <v>305292760.10000002</v>
      </c>
      <c r="E424" s="8">
        <f t="shared" si="6"/>
        <v>48.472182553824751</v>
      </c>
    </row>
    <row r="425" spans="1:5" x14ac:dyDescent="0.25">
      <c r="A425" s="9" t="s">
        <v>861</v>
      </c>
      <c r="B425" s="9" t="s">
        <v>7</v>
      </c>
      <c r="C425" s="38">
        <v>-105384115.70999999</v>
      </c>
      <c r="D425" s="38">
        <v>6967357.8899999997</v>
      </c>
      <c r="E425" s="8">
        <f t="shared" si="6"/>
        <v>-6.6113928489688512</v>
      </c>
    </row>
  </sheetData>
  <autoFilter ref="A5:E425" xr:uid="{00000000-0001-0000-0200-000000000000}"/>
  <mergeCells count="1">
    <mergeCell ref="A2:E2"/>
  </mergeCells>
  <pageMargins left="1.1811023622047245" right="0.19685039370078741" top="0.19685039370078741" bottom="0.47244094488188981" header="0.19685039370078741" footer="0.19685039370078741"/>
  <pageSetup paperSize="8" scale="89" fitToHeight="0" orientation="portrait" horizontalDpi="300" verticalDpi="300" r:id="rId1"/>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8"/>
  <sheetViews>
    <sheetView showGridLines="0" tabSelected="1" view="pageBreakPreview" zoomScale="80" zoomScaleNormal="100" zoomScaleSheetLayoutView="80" workbookViewId="0">
      <selection activeCell="L19" sqref="L19"/>
    </sheetView>
  </sheetViews>
  <sheetFormatPr defaultRowHeight="15.75" x14ac:dyDescent="0.25"/>
  <cols>
    <col min="1" max="1" width="90.140625" style="9" customWidth="1"/>
    <col min="2" max="2" width="34.7109375" style="1" customWidth="1"/>
    <col min="3" max="3" width="19.28515625" style="1" bestFit="1" customWidth="1"/>
    <col min="4" max="4" width="18.140625" style="1" bestFit="1" customWidth="1"/>
    <col min="5" max="5" width="16.7109375" style="1" customWidth="1"/>
    <col min="6" max="16384" width="9.140625" style="1"/>
  </cols>
  <sheetData>
    <row r="2" spans="1:5" ht="18.75" x14ac:dyDescent="0.25">
      <c r="A2" s="37" t="s">
        <v>862</v>
      </c>
      <c r="B2" s="37"/>
      <c r="C2" s="37"/>
      <c r="D2" s="37"/>
      <c r="E2" s="37"/>
    </row>
    <row r="3" spans="1:5" x14ac:dyDescent="0.25">
      <c r="A3" s="13"/>
      <c r="E3" s="11" t="s">
        <v>899</v>
      </c>
    </row>
    <row r="4" spans="1:5" ht="31.5" x14ac:dyDescent="0.25">
      <c r="A4" s="14" t="s">
        <v>3</v>
      </c>
      <c r="B4" s="3" t="s">
        <v>863</v>
      </c>
      <c r="C4" s="3" t="s">
        <v>900</v>
      </c>
      <c r="D4" s="3" t="s">
        <v>2</v>
      </c>
      <c r="E4" s="3" t="s">
        <v>898</v>
      </c>
    </row>
    <row r="5" spans="1:5" x14ac:dyDescent="0.25">
      <c r="A5" s="15" t="s">
        <v>5</v>
      </c>
      <c r="B5" s="4">
        <v>2</v>
      </c>
      <c r="C5" s="4">
        <v>3</v>
      </c>
      <c r="D5" s="4">
        <v>4</v>
      </c>
      <c r="E5" s="4">
        <v>5</v>
      </c>
    </row>
    <row r="6" spans="1:5" ht="19.5" customHeight="1" x14ac:dyDescent="0.25">
      <c r="A6" s="5" t="s">
        <v>864</v>
      </c>
      <c r="B6" s="6" t="s">
        <v>7</v>
      </c>
      <c r="C6" s="7">
        <v>105384115.70999999</v>
      </c>
      <c r="D6" s="7">
        <v>-6967357.8899999997</v>
      </c>
      <c r="E6" s="26">
        <f>D6*100/C6</f>
        <v>-6.611392848968852</v>
      </c>
    </row>
    <row r="7" spans="1:5" ht="47.25" x14ac:dyDescent="0.25">
      <c r="A7" s="5" t="s">
        <v>865</v>
      </c>
      <c r="B7" s="6" t="s">
        <v>7</v>
      </c>
      <c r="C7" s="7">
        <v>5600000</v>
      </c>
      <c r="D7" s="7">
        <v>2903328</v>
      </c>
      <c r="E7" s="26">
        <f t="shared" ref="E7:E28" si="0">D7*100/C7</f>
        <v>51.845142857142854</v>
      </c>
    </row>
    <row r="8" spans="1:5" ht="31.5" x14ac:dyDescent="0.25">
      <c r="A8" s="5" t="s">
        <v>930</v>
      </c>
      <c r="B8" s="6" t="s">
        <v>931</v>
      </c>
      <c r="C8" s="7">
        <v>127900000</v>
      </c>
      <c r="D8" s="7" t="s">
        <v>8</v>
      </c>
      <c r="E8" s="26" t="s">
        <v>8</v>
      </c>
    </row>
    <row r="9" spans="1:5" ht="31.5" x14ac:dyDescent="0.25">
      <c r="A9" s="5" t="s">
        <v>932</v>
      </c>
      <c r="B9" s="6" t="s">
        <v>933</v>
      </c>
      <c r="C9" s="7">
        <v>127900000</v>
      </c>
      <c r="D9" s="7" t="s">
        <v>8</v>
      </c>
      <c r="E9" s="26" t="s">
        <v>8</v>
      </c>
    </row>
    <row r="10" spans="1:5" ht="31.5" x14ac:dyDescent="0.25">
      <c r="A10" s="5" t="s">
        <v>934</v>
      </c>
      <c r="B10" s="6" t="s">
        <v>935</v>
      </c>
      <c r="C10" s="7">
        <v>-127900000</v>
      </c>
      <c r="D10" s="7" t="s">
        <v>8</v>
      </c>
      <c r="E10" s="26" t="s">
        <v>8</v>
      </c>
    </row>
    <row r="11" spans="1:5" ht="31.5" x14ac:dyDescent="0.25">
      <c r="A11" s="5" t="s">
        <v>936</v>
      </c>
      <c r="B11" s="6" t="s">
        <v>937</v>
      </c>
      <c r="C11" s="7">
        <v>-127900000</v>
      </c>
      <c r="D11" s="7" t="s">
        <v>8</v>
      </c>
      <c r="E11" s="26" t="s">
        <v>8</v>
      </c>
    </row>
    <row r="12" spans="1:5" x14ac:dyDescent="0.25">
      <c r="A12" s="5" t="s">
        <v>866</v>
      </c>
      <c r="B12" s="6" t="s">
        <v>867</v>
      </c>
      <c r="C12" s="7">
        <v>5600000</v>
      </c>
      <c r="D12" s="7">
        <v>2903328</v>
      </c>
      <c r="E12" s="26">
        <f t="shared" si="0"/>
        <v>51.845142857142854</v>
      </c>
    </row>
    <row r="13" spans="1:5" ht="31.5" x14ac:dyDescent="0.25">
      <c r="A13" s="5" t="s">
        <v>868</v>
      </c>
      <c r="B13" s="6" t="s">
        <v>869</v>
      </c>
      <c r="C13" s="7">
        <v>5600000</v>
      </c>
      <c r="D13" s="7">
        <v>2903328</v>
      </c>
      <c r="E13" s="26">
        <f t="shared" si="0"/>
        <v>51.845142857142854</v>
      </c>
    </row>
    <row r="14" spans="1:5" ht="31.5" x14ac:dyDescent="0.25">
      <c r="A14" s="5" t="s">
        <v>870</v>
      </c>
      <c r="B14" s="6" t="s">
        <v>871</v>
      </c>
      <c r="C14" s="7">
        <v>5600000</v>
      </c>
      <c r="D14" s="7">
        <v>2903328</v>
      </c>
      <c r="E14" s="26">
        <f t="shared" si="0"/>
        <v>51.845142857142854</v>
      </c>
    </row>
    <row r="15" spans="1:5" ht="31.5" x14ac:dyDescent="0.25">
      <c r="A15" s="5" t="s">
        <v>872</v>
      </c>
      <c r="B15" s="6" t="s">
        <v>873</v>
      </c>
      <c r="C15" s="7">
        <v>5600000</v>
      </c>
      <c r="D15" s="7">
        <v>2903328</v>
      </c>
      <c r="E15" s="26">
        <f t="shared" si="0"/>
        <v>51.845142857142854</v>
      </c>
    </row>
    <row r="16" spans="1:5" ht="31.5" x14ac:dyDescent="0.25">
      <c r="A16" s="5" t="s">
        <v>874</v>
      </c>
      <c r="B16" s="6" t="s">
        <v>875</v>
      </c>
      <c r="C16" s="7">
        <v>5600000</v>
      </c>
      <c r="D16" s="7">
        <v>2903328</v>
      </c>
      <c r="E16" s="26">
        <f t="shared" si="0"/>
        <v>51.845142857142854</v>
      </c>
    </row>
    <row r="17" spans="1:5" ht="31.5" x14ac:dyDescent="0.25">
      <c r="A17" s="5" t="s">
        <v>938</v>
      </c>
      <c r="B17" s="6" t="s">
        <v>7</v>
      </c>
      <c r="C17" s="7" t="s">
        <v>8</v>
      </c>
      <c r="D17" s="7" t="s">
        <v>8</v>
      </c>
      <c r="E17" s="26" t="s">
        <v>8</v>
      </c>
    </row>
    <row r="18" spans="1:5" x14ac:dyDescent="0.25">
      <c r="A18" s="5" t="s">
        <v>876</v>
      </c>
      <c r="B18" s="6" t="s">
        <v>877</v>
      </c>
      <c r="C18" s="7">
        <v>99784115.709999993</v>
      </c>
      <c r="D18" s="7">
        <v>-9870685.8900000006</v>
      </c>
      <c r="E18" s="26">
        <f t="shared" si="0"/>
        <v>-9.8920412530256012</v>
      </c>
    </row>
    <row r="19" spans="1:5" ht="31.5" x14ac:dyDescent="0.25">
      <c r="A19" s="5" t="s">
        <v>878</v>
      </c>
      <c r="B19" s="6" t="s">
        <v>879</v>
      </c>
      <c r="C19" s="7">
        <v>-9999775800</v>
      </c>
      <c r="D19" s="7">
        <v>-7556448080.1899996</v>
      </c>
      <c r="E19" s="26">
        <f t="shared" si="0"/>
        <v>75.566174995543406</v>
      </c>
    </row>
    <row r="20" spans="1:5" x14ac:dyDescent="0.25">
      <c r="A20" s="5" t="s">
        <v>880</v>
      </c>
      <c r="B20" s="6" t="s">
        <v>881</v>
      </c>
      <c r="C20" s="7">
        <v>-9999775800</v>
      </c>
      <c r="D20" s="7">
        <v>-7556448080.1899996</v>
      </c>
      <c r="E20" s="26">
        <f t="shared" si="0"/>
        <v>75.566174995543406</v>
      </c>
    </row>
    <row r="21" spans="1:5" x14ac:dyDescent="0.25">
      <c r="A21" s="5" t="s">
        <v>882</v>
      </c>
      <c r="B21" s="6" t="s">
        <v>883</v>
      </c>
      <c r="C21" s="7">
        <v>-9999775800</v>
      </c>
      <c r="D21" s="7">
        <v>-7556448080.1899996</v>
      </c>
      <c r="E21" s="26">
        <f t="shared" si="0"/>
        <v>75.566174995543406</v>
      </c>
    </row>
    <row r="22" spans="1:5" x14ac:dyDescent="0.25">
      <c r="A22" s="5" t="s">
        <v>884</v>
      </c>
      <c r="B22" s="6" t="s">
        <v>885</v>
      </c>
      <c r="C22" s="7">
        <v>-9999775800</v>
      </c>
      <c r="D22" s="7">
        <v>-7556448080.1899996</v>
      </c>
      <c r="E22" s="26">
        <f t="shared" si="0"/>
        <v>75.566174995543406</v>
      </c>
    </row>
    <row r="23" spans="1:5" x14ac:dyDescent="0.25">
      <c r="A23" s="5" t="s">
        <v>886</v>
      </c>
      <c r="B23" s="6" t="s">
        <v>887</v>
      </c>
      <c r="C23" s="7">
        <v>-9999775800</v>
      </c>
      <c r="D23" s="7">
        <v>-7556448080.1899996</v>
      </c>
      <c r="E23" s="26">
        <f t="shared" si="0"/>
        <v>75.566174995543406</v>
      </c>
    </row>
    <row r="24" spans="1:5" ht="31.5" x14ac:dyDescent="0.25">
      <c r="A24" s="5" t="s">
        <v>888</v>
      </c>
      <c r="B24" s="6" t="s">
        <v>889</v>
      </c>
      <c r="C24" s="7">
        <v>10099559915.709999</v>
      </c>
      <c r="D24" s="7">
        <v>7546577394.3000002</v>
      </c>
      <c r="E24" s="26">
        <f t="shared" si="0"/>
        <v>74.721843895011688</v>
      </c>
    </row>
    <row r="25" spans="1:5" x14ac:dyDescent="0.25">
      <c r="A25" s="5" t="s">
        <v>890</v>
      </c>
      <c r="B25" s="6" t="s">
        <v>891</v>
      </c>
      <c r="C25" s="7">
        <v>10099559915.709999</v>
      </c>
      <c r="D25" s="7">
        <v>7546577394.3000002</v>
      </c>
      <c r="E25" s="26">
        <f t="shared" si="0"/>
        <v>74.721843895011688</v>
      </c>
    </row>
    <row r="26" spans="1:5" x14ac:dyDescent="0.25">
      <c r="A26" s="5" t="s">
        <v>892</v>
      </c>
      <c r="B26" s="6" t="s">
        <v>893</v>
      </c>
      <c r="C26" s="7">
        <v>10099559915.709999</v>
      </c>
      <c r="D26" s="7">
        <v>7546577394.3000002</v>
      </c>
      <c r="E26" s="26">
        <f t="shared" si="0"/>
        <v>74.721843895011688</v>
      </c>
    </row>
    <row r="27" spans="1:5" x14ac:dyDescent="0.25">
      <c r="A27" s="5" t="s">
        <v>894</v>
      </c>
      <c r="B27" s="6" t="s">
        <v>895</v>
      </c>
      <c r="C27" s="7">
        <v>10099559915.709999</v>
      </c>
      <c r="D27" s="7">
        <v>7546577394.3000002</v>
      </c>
      <c r="E27" s="26">
        <f t="shared" si="0"/>
        <v>74.721843895011688</v>
      </c>
    </row>
    <row r="28" spans="1:5" x14ac:dyDescent="0.25">
      <c r="A28" s="5" t="s">
        <v>896</v>
      </c>
      <c r="B28" s="6" t="s">
        <v>897</v>
      </c>
      <c r="C28" s="7">
        <v>10099559915.709999</v>
      </c>
      <c r="D28" s="7">
        <v>7546577394.3000002</v>
      </c>
      <c r="E28" s="26">
        <f t="shared" si="0"/>
        <v>74.721843895011688</v>
      </c>
    </row>
  </sheetData>
  <mergeCells count="1">
    <mergeCell ref="A2:E2"/>
  </mergeCells>
  <pageMargins left="1.1811023622047245" right="0.19685039370078741" top="0.39370078740157483" bottom="0.39370078740157483" header="0.19685039370078741" footer="0.19685039370078741"/>
  <pageSetup paperSize="8" scale="75" fitToHeight="0" orientation="portrait" horizontalDpi="300" verticalDpi="300" r:id="rId1"/>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ДОХОДЫ!Область_печати</vt:lpstr>
      <vt:lpstr>РАСХОДЫ!Область_печати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Лунина И.С.</dc:creator>
  <cp:lastModifiedBy>Бурима М.В.</cp:lastModifiedBy>
  <cp:lastPrinted>2025-03-12T09:46:03Z</cp:lastPrinted>
  <dcterms:created xsi:type="dcterms:W3CDTF">2025-03-11T05:04:12Z</dcterms:created>
  <dcterms:modified xsi:type="dcterms:W3CDTF">2025-09-10T03:07:41Z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