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defaultThemeVersion="124226"/>
  <mc:AlternateContent xmlns:mc="http://schemas.openxmlformats.org/markup-compatibility/2006">
    <mc:Choice Requires="x15">
      <x15ac:absPath xmlns:x15ac="http://schemas.microsoft.com/office/spreadsheetml/2010/11/ac" url="\\tura-srv-fin\FinU\2024 год\МПА отчет по исполнению бюджета\1 кв. 2024\об исполнении на 01.04.2024\"/>
    </mc:Choice>
  </mc:AlternateContent>
  <xr:revisionPtr revIDLastSave="0" documentId="13_ncr:1_{0F5AEF58-E4A6-4797-8795-3899C17C5BA3}" xr6:coauthVersionLast="36" xr6:coauthVersionMax="36" xr10:uidLastSave="{00000000-0000-0000-0000-000000000000}"/>
  <bookViews>
    <workbookView xWindow="-120" yWindow="0" windowWidth="29040" windowHeight="15720" xr2:uid="{00000000-000D-0000-FFFF-FFFF00000000}"/>
  </bookViews>
  <sheets>
    <sheet name="Прилож. доходы, расходы, источ." sheetId="1" r:id="rId1"/>
  </sheets>
  <definedNames>
    <definedName name="_xlnm._FilterDatabase" localSheetId="0" hidden="1">'Прилож. доходы, расходы, источ.'!$A$191:$E$191</definedName>
  </definedNames>
  <calcPr calcId="191029"/>
</workbook>
</file>

<file path=xl/calcChain.xml><?xml version="1.0" encoding="utf-8"?>
<calcChain xmlns="http://schemas.openxmlformats.org/spreadsheetml/2006/main">
  <c r="E620" i="1" l="1"/>
  <c r="E619" i="1"/>
  <c r="E618" i="1"/>
  <c r="E617" i="1"/>
  <c r="E616" i="1"/>
  <c r="E615" i="1"/>
  <c r="E614" i="1"/>
  <c r="E613" i="1"/>
  <c r="E612" i="1"/>
  <c r="E611" i="1"/>
  <c r="E610" i="1"/>
  <c r="E609" i="1"/>
  <c r="E608" i="1"/>
  <c r="E607" i="1"/>
  <c r="E606" i="1"/>
  <c r="E605" i="1"/>
  <c r="E604" i="1"/>
  <c r="E603" i="1"/>
  <c r="E597" i="1"/>
  <c r="E596" i="1"/>
  <c r="E595" i="1"/>
  <c r="E594" i="1"/>
  <c r="E593" i="1"/>
  <c r="E592" i="1"/>
  <c r="E591" i="1"/>
  <c r="E590" i="1"/>
  <c r="E589" i="1"/>
  <c r="E588" i="1"/>
  <c r="E583" i="1"/>
  <c r="E582" i="1"/>
  <c r="E581" i="1"/>
  <c r="E580" i="1"/>
  <c r="E579" i="1"/>
  <c r="E578" i="1"/>
  <c r="E577" i="1"/>
  <c r="E576" i="1"/>
  <c r="E571" i="1"/>
  <c r="E570" i="1"/>
  <c r="E569" i="1"/>
  <c r="E568" i="1"/>
  <c r="E566" i="1"/>
  <c r="E565" i="1"/>
  <c r="E564" i="1"/>
  <c r="E563" i="1"/>
  <c r="E562" i="1"/>
  <c r="E558" i="1"/>
  <c r="E557" i="1"/>
  <c r="E556" i="1"/>
  <c r="E555" i="1"/>
  <c r="E554" i="1"/>
  <c r="E553" i="1"/>
  <c r="E552" i="1"/>
  <c r="E551" i="1"/>
  <c r="E549" i="1"/>
  <c r="E548" i="1"/>
  <c r="E547" i="1"/>
  <c r="E546" i="1"/>
  <c r="E545" i="1"/>
  <c r="E544" i="1"/>
  <c r="E543" i="1"/>
  <c r="E542" i="1"/>
  <c r="E541" i="1"/>
  <c r="E540" i="1"/>
  <c r="E539" i="1"/>
  <c r="E538" i="1"/>
  <c r="E537" i="1"/>
  <c r="E536" i="1"/>
  <c r="E535" i="1"/>
  <c r="E534" i="1"/>
  <c r="E533" i="1"/>
  <c r="E532" i="1"/>
  <c r="E531" i="1"/>
  <c r="E530" i="1"/>
  <c r="E526" i="1"/>
  <c r="E525" i="1"/>
  <c r="E524" i="1"/>
  <c r="E523" i="1"/>
  <c r="E522" i="1"/>
  <c r="E521" i="1"/>
  <c r="E520" i="1"/>
  <c r="E519" i="1"/>
  <c r="E518" i="1"/>
  <c r="E517" i="1"/>
  <c r="E516" i="1"/>
  <c r="E515" i="1"/>
  <c r="E514" i="1"/>
  <c r="E513" i="1"/>
  <c r="E512" i="1"/>
  <c r="E511" i="1"/>
  <c r="E510" i="1"/>
  <c r="E509" i="1"/>
  <c r="E508" i="1"/>
  <c r="E504" i="1"/>
  <c r="E503" i="1"/>
  <c r="E499" i="1"/>
  <c r="E498" i="1"/>
  <c r="E494" i="1"/>
  <c r="E493" i="1"/>
  <c r="E492" i="1"/>
  <c r="E491" i="1"/>
  <c r="E490" i="1"/>
  <c r="E489" i="1"/>
  <c r="E488" i="1"/>
  <c r="E487" i="1"/>
  <c r="E486" i="1"/>
  <c r="E485" i="1"/>
  <c r="E484" i="1"/>
  <c r="E483" i="1"/>
  <c r="E482" i="1"/>
  <c r="E481" i="1"/>
  <c r="E480" i="1"/>
  <c r="E479" i="1"/>
  <c r="E478" i="1"/>
  <c r="E477" i="1"/>
  <c r="E476" i="1"/>
  <c r="E475" i="1"/>
  <c r="E467" i="1"/>
  <c r="E466" i="1"/>
  <c r="E465" i="1"/>
  <c r="E464" i="1"/>
  <c r="E463" i="1"/>
  <c r="E462" i="1"/>
  <c r="E461" i="1"/>
  <c r="E460" i="1"/>
  <c r="E459" i="1"/>
  <c r="E458" i="1"/>
  <c r="E457" i="1"/>
  <c r="E448" i="1"/>
  <c r="E447" i="1"/>
  <c r="E446" i="1"/>
  <c r="E445" i="1"/>
  <c r="E444" i="1"/>
  <c r="E443" i="1"/>
  <c r="E442" i="1"/>
  <c r="E441" i="1"/>
  <c r="E440" i="1"/>
  <c r="E439" i="1"/>
  <c r="E438" i="1"/>
  <c r="E435" i="1"/>
  <c r="E434" i="1"/>
  <c r="E433" i="1"/>
  <c r="E432" i="1"/>
  <c r="E431" i="1"/>
  <c r="E430" i="1"/>
  <c r="E426" i="1"/>
  <c r="E425" i="1"/>
  <c r="E424" i="1"/>
  <c r="E423" i="1"/>
  <c r="E422" i="1"/>
  <c r="E421" i="1"/>
  <c r="E420" i="1"/>
  <c r="E419" i="1"/>
  <c r="E417" i="1"/>
  <c r="E416" i="1"/>
  <c r="E415" i="1"/>
  <c r="E414" i="1"/>
  <c r="E413" i="1"/>
  <c r="E408" i="1"/>
  <c r="E407" i="1"/>
  <c r="E406" i="1"/>
  <c r="E405" i="1"/>
  <c r="E404" i="1"/>
  <c r="E403" i="1"/>
  <c r="E402" i="1"/>
  <c r="E401" i="1"/>
  <c r="E400" i="1"/>
  <c r="E399" i="1"/>
  <c r="E398" i="1"/>
  <c r="E397" i="1"/>
  <c r="E396" i="1"/>
  <c r="E395" i="1"/>
  <c r="E394" i="1"/>
  <c r="E393" i="1"/>
  <c r="E392" i="1"/>
  <c r="E390" i="1"/>
  <c r="E389" i="1"/>
  <c r="E388" i="1"/>
  <c r="E387" i="1"/>
  <c r="E386" i="1"/>
  <c r="E385" i="1"/>
  <c r="E384" i="1"/>
  <c r="E383" i="1"/>
  <c r="E382" i="1"/>
  <c r="E381" i="1"/>
  <c r="E380" i="1"/>
  <c r="E379" i="1"/>
  <c r="E378" i="1"/>
  <c r="E377" i="1"/>
  <c r="E376" i="1"/>
  <c r="E375" i="1"/>
  <c r="E374" i="1"/>
  <c r="E370" i="1"/>
  <c r="E369" i="1"/>
  <c r="E368" i="1"/>
  <c r="E367" i="1"/>
  <c r="E366" i="1"/>
  <c r="E365" i="1"/>
  <c r="E364" i="1"/>
  <c r="E363" i="1"/>
  <c r="E362" i="1"/>
  <c r="E361" i="1"/>
  <c r="E360" i="1"/>
  <c r="E359" i="1"/>
  <c r="E354" i="1"/>
  <c r="E353" i="1"/>
  <c r="E352" i="1"/>
  <c r="E351" i="1"/>
  <c r="E350" i="1"/>
  <c r="E349" i="1"/>
  <c r="E348" i="1"/>
  <c r="E347" i="1"/>
  <c r="E340" i="1"/>
  <c r="E339" i="1"/>
  <c r="E338" i="1"/>
  <c r="E337" i="1"/>
  <c r="E336" i="1"/>
  <c r="E335" i="1"/>
  <c r="E334" i="1"/>
  <c r="E333" i="1"/>
  <c r="E332" i="1"/>
  <c r="E331" i="1"/>
  <c r="E330" i="1"/>
  <c r="E329" i="1"/>
  <c r="E328" i="1"/>
  <c r="E327" i="1"/>
  <c r="E319" i="1"/>
  <c r="E318" i="1"/>
  <c r="E317" i="1"/>
  <c r="E316" i="1"/>
  <c r="E315" i="1"/>
  <c r="E314" i="1"/>
  <c r="E313" i="1"/>
  <c r="E301" i="1"/>
  <c r="E300" i="1"/>
  <c r="E299" i="1"/>
  <c r="E298" i="1"/>
  <c r="E297" i="1"/>
  <c r="E296" i="1"/>
  <c r="E295" i="1"/>
  <c r="E294" i="1"/>
  <c r="E293" i="1"/>
  <c r="E292" i="1"/>
  <c r="E291" i="1"/>
  <c r="E290" i="1"/>
  <c r="E289" i="1"/>
  <c r="E288" i="1"/>
  <c r="E287" i="1"/>
  <c r="E286" i="1"/>
  <c r="E284" i="1"/>
  <c r="E281" i="1"/>
  <c r="E280" i="1"/>
  <c r="E279" i="1"/>
  <c r="E276" i="1"/>
  <c r="E275" i="1"/>
  <c r="E274" i="1"/>
  <c r="E273" i="1"/>
  <c r="E272" i="1"/>
  <c r="E271" i="1"/>
  <c r="E270" i="1"/>
  <c r="E269" i="1"/>
  <c r="E268" i="1"/>
  <c r="E267" i="1"/>
  <c r="E266" i="1"/>
  <c r="E265" i="1"/>
  <c r="E264" i="1"/>
  <c r="E263" i="1"/>
  <c r="E262" i="1"/>
  <c r="E261" i="1"/>
  <c r="E260" i="1"/>
  <c r="E259" i="1"/>
  <c r="E255" i="1"/>
  <c r="E254" i="1"/>
  <c r="E251" i="1"/>
  <c r="E250" i="1"/>
  <c r="E249" i="1"/>
  <c r="E248" i="1"/>
  <c r="E247" i="1"/>
  <c r="E246" i="1"/>
  <c r="E245" i="1"/>
  <c r="E244" i="1"/>
  <c r="E243" i="1"/>
  <c r="E242" i="1"/>
  <c r="E241" i="1"/>
  <c r="E236" i="1"/>
  <c r="E234" i="1"/>
  <c r="E231" i="1"/>
  <c r="E229" i="1"/>
  <c r="E228" i="1"/>
  <c r="E227" i="1"/>
  <c r="E226" i="1"/>
  <c r="E225" i="1"/>
  <c r="E224" i="1"/>
  <c r="E223" i="1"/>
  <c r="E222" i="1"/>
  <c r="E221" i="1"/>
  <c r="E220" i="1"/>
  <c r="E219" i="1"/>
  <c r="E218" i="1"/>
  <c r="E217" i="1"/>
  <c r="E216" i="1"/>
  <c r="E215" i="1"/>
  <c r="E214" i="1"/>
  <c r="E213" i="1"/>
  <c r="E210" i="1"/>
  <c r="E209" i="1"/>
  <c r="E208" i="1"/>
  <c r="E207" i="1"/>
  <c r="E206" i="1"/>
  <c r="E205" i="1"/>
  <c r="E204" i="1"/>
  <c r="E203" i="1"/>
  <c r="E202" i="1"/>
  <c r="E201" i="1"/>
  <c r="E200" i="1"/>
  <c r="E199" i="1"/>
  <c r="E197" i="1"/>
  <c r="E196" i="1"/>
  <c r="E195" i="1"/>
  <c r="E194" i="1"/>
  <c r="E193" i="1"/>
  <c r="E192" i="1"/>
  <c r="E187" i="1"/>
  <c r="E186" i="1"/>
  <c r="E185" i="1"/>
  <c r="E184" i="1"/>
  <c r="E183" i="1"/>
  <c r="E182" i="1"/>
  <c r="E181" i="1"/>
  <c r="E180" i="1"/>
  <c r="E178" i="1"/>
  <c r="E177" i="1"/>
  <c r="E176" i="1"/>
  <c r="E175" i="1"/>
  <c r="E172" i="1"/>
  <c r="E171" i="1"/>
  <c r="E170" i="1"/>
  <c r="E169" i="1"/>
  <c r="E168" i="1"/>
  <c r="E167" i="1"/>
  <c r="E166" i="1"/>
  <c r="E165" i="1"/>
  <c r="E164" i="1"/>
  <c r="E163" i="1"/>
  <c r="E162" i="1"/>
  <c r="E159" i="1"/>
  <c r="E158" i="1"/>
  <c r="E155" i="1"/>
  <c r="E154" i="1"/>
  <c r="E153" i="1"/>
  <c r="E152" i="1"/>
  <c r="E151" i="1"/>
  <c r="E150" i="1"/>
  <c r="E149" i="1"/>
  <c r="E144" i="1"/>
  <c r="E143" i="1"/>
  <c r="E142" i="1"/>
  <c r="E141" i="1"/>
  <c r="E140" i="1"/>
  <c r="E137" i="1"/>
  <c r="E136" i="1"/>
  <c r="E135" i="1"/>
  <c r="E134" i="1"/>
  <c r="E133" i="1"/>
  <c r="E129" i="1"/>
  <c r="E128" i="1"/>
  <c r="E126" i="1"/>
  <c r="E125" i="1"/>
  <c r="E122" i="1"/>
  <c r="E114" i="1"/>
  <c r="E113" i="1"/>
  <c r="E112" i="1"/>
  <c r="E111" i="1"/>
  <c r="E110" i="1"/>
  <c r="E109" i="1"/>
  <c r="E108" i="1"/>
  <c r="E107" i="1"/>
  <c r="E106" i="1"/>
  <c r="E105" i="1"/>
  <c r="E102" i="1"/>
  <c r="E101" i="1"/>
  <c r="E100" i="1"/>
  <c r="E99" i="1"/>
  <c r="E98" i="1"/>
  <c r="E97" i="1"/>
  <c r="E96" i="1"/>
  <c r="E95" i="1"/>
  <c r="E94" i="1"/>
  <c r="E93" i="1"/>
  <c r="E90" i="1"/>
  <c r="E89" i="1"/>
  <c r="E88" i="1"/>
  <c r="E87" i="1"/>
  <c r="E86" i="1"/>
  <c r="E85" i="1"/>
  <c r="E84" i="1"/>
  <c r="E83" i="1"/>
  <c r="E82" i="1"/>
  <c r="E81" i="1"/>
  <c r="E80" i="1"/>
  <c r="E79" i="1"/>
  <c r="E78" i="1"/>
  <c r="E77" i="1"/>
  <c r="E75" i="1"/>
  <c r="E74" i="1"/>
  <c r="E73" i="1"/>
  <c r="E72" i="1"/>
  <c r="E71" i="1"/>
  <c r="E70" i="1"/>
  <c r="E66" i="1"/>
  <c r="E65"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alcChain>
</file>

<file path=xl/sharedStrings.xml><?xml version="1.0" encoding="utf-8"?>
<sst xmlns="http://schemas.openxmlformats.org/spreadsheetml/2006/main" count="1500" uniqueCount="903">
  <si>
    <t/>
  </si>
  <si>
    <t>Наименование финансового органа</t>
  </si>
  <si>
    <t>Наименование показателя</t>
  </si>
  <si>
    <t>Код дохода по бюджетной классификации</t>
  </si>
  <si>
    <t>1</t>
  </si>
  <si>
    <t>Х</t>
  </si>
  <si>
    <t>-</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</si>
  <si>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</si>
  <si>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</si>
  <si>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</si>
  <si>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</si>
  <si>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</si>
  <si>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</si>
  <si>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</si>
  <si>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000 1 01 01012 02 0000 110</t>
  </si>
  <si>
    <t>Налог на доходы физических лиц</t>
  </si>
  <si>
    <t>000 1 01 02000 01 0000 110</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</si>
  <si>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</si>
  <si>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</si>
  <si>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</si>
  <si>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000 1 01 02030 01 0000 110</t>
  </si>
  <si>
    <t>000 1 01 02040 01 0000 110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</si>
  <si>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</si>
  <si>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</si>
  <si>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</si>
  <si>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</si>
  <si>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</si>
  <si>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</si>
  <si>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</si>
  <si>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</si>
  <si>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</si>
  <si>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</si>
  <si>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</si>
  <si>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</si>
  <si>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</si>
  <si>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</si>
  <si>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</si>
  <si>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000 1 03 02261 01 0000 110</t>
  </si>
  <si>
    <t>НАЛОГИ НА СОВОКУПНЫЙ ДОХОД</t>
  </si>
  <si>
    <t>000 1 05 00000 00 0000 000</t>
  </si>
  <si>
    <t>Единый налог на вмененный доход для отдельных видов деятельности</t>
  </si>
  <si>
    <t>000 1 05 02000 02 0000 110</t>
  </si>
  <si>
    <t>000 1 05 02010 02 0000 110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</si>
  <si>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</si>
  <si>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</si>
  <si>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</si>
  <si>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</si>
  <si>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</si>
  <si>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</si>
  <si>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</si>
  <si>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</si>
  <si>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000 1 08 03010 01 0000 110</t>
  </si>
  <si>
    <t>ДОХОДЫ ОТ ИСПОЛЬЗОВАНИЯ ИМУЩЕСТВА, НАХОДЯЩЕГОСЯ В ГОСУДАРСТВЕННОЙ И МУНИЦИПАЛЬНОЙ СОБСТВЕННОСТИ</t>
  </si>
  <si>
    <t>000 1 11 00000 00 0000 000</t>
  </si>
  <si>
    <t>Проценты, полученные от предоставления бюджетных кредитов внутри страны</t>
  </si>
  <si>
    <t>000 1 11 03000 00 0000 120</t>
  </si>
  <si>
    <t>Проценты, полученные от предоставления бюджетных кредитов внутри страны за счет средств бюджетов муниципальных районов</t>
  </si>
  <si>
    <t>000 1 11 03050 05 0000 120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</si>
  <si>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</si>
  <si>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</si>
  <si>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</si>
  <si>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</si>
  <si>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</si>
  <si>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</si>
  <si>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</si>
  <si>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</si>
  <si>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</si>
  <si>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</si>
  <si>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</si>
  <si>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</si>
  <si>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</si>
  <si>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</si>
  <si>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</si>
  <si>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</si>
  <si>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</si>
  <si>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</si>
  <si>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000 1 11 07015 05 0000 120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</si>
  <si>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</si>
  <si>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</si>
  <si>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</si>
  <si>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</si>
  <si>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</si>
  <si>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</si>
  <si>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</si>
  <si>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</si>
  <si>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</si>
  <si>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</si>
  <si>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</si>
  <si>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</si>
  <si>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000 1 12 01070 01 0000 120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</si>
  <si>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</si>
  <si>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</si>
  <si>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</si>
  <si>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</si>
  <si>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</si>
  <si>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</si>
  <si>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</si>
  <si>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</si>
  <si>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</si>
  <si>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</si>
  <si>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</si>
  <si>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</si>
  <si>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000 1 13 02065 05 0000 130</t>
  </si>
  <si>
    <t xml:space="preserve">Прочие доходы от компенсации затрат государства </t>
  </si>
  <si>
    <t>000 1 13 02990 00 0000 130</t>
  </si>
  <si>
    <t>000 1 13 02995 05 0000 130</t>
  </si>
  <si>
    <t>ДОХОДЫ ОТ ПРОДАЖИ МАТЕРИАЛЬНЫХ И НЕМАТЕРИАЛЬНЫХ АКТИВОВ</t>
  </si>
  <si>
    <t>000 1 14 00000 00 0000 000</t>
  </si>
  <si>
    <t>Доходы от продажи земельных участков, находящихся в государственной и муниципальной собственности</t>
  </si>
  <si>
    <t>000 1 14 06000 00 0000 430</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</si>
  <si>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</si>
  <si>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</si>
  <si>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</si>
  <si>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ШТРАФЫ, САНКЦИИ, ВОЗМЕЩЕНИЕ УЩЕРБА</t>
  </si>
  <si>
    <t>000 1 16 00000 00 0000 000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</si>
  <si>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</si>
  <si>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</si>
  <si>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</si>
  <si>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</si>
  <si>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</si>
  <si>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</si>
  <si>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</si>
  <si>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</si>
  <si>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</si>
  <si>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</si>
  <si>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</si>
  <si>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</si>
  <si>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</si>
  <si>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</si>
  <si>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000 2 02 15001 05 0000 150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</si>
  <si>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</si>
  <si>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</si>
  <si>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</si>
  <si>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</si>
  <si>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Субсидии бюджетам бюджетной системы Российской Федерации (межбюджетные субсидии)</t>
  </si>
  <si>
    <t>000 2 02 20000 00 0000 150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</si>
  <si>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</si>
  <si>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</si>
  <si>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</si>
  <si>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</si>
  <si>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Прочие субсидии</t>
  </si>
  <si>
    <t>000 2 02 29999 00 0000 150</t>
  </si>
  <si>
    <t>Прочие субсидии бюджетам муниципальных районов</t>
  </si>
  <si>
    <t>000 2 02 29999 05 0000 150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</si>
  <si>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</si>
  <si>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</si>
  <si>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</si>
  <si>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</si>
  <si>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</si>
  <si>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</si>
  <si>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</si>
  <si>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</si>
  <si>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</si>
  <si>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</si>
  <si>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000 2 02 35118 00 0000 150</t>
  </si>
  <si>
    <t>000 2 02 35118 05 0000 150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</si>
  <si>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</si>
  <si>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</si>
  <si>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</si>
  <si>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</si>
  <si>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</si>
  <si>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</si>
  <si>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</si>
  <si>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</si>
  <si>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</si>
  <si>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</si>
  <si>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</si>
  <si>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</si>
  <si>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</si>
  <si>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</si>
  <si>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</si>
  <si>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</si>
  <si>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</si>
  <si>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</si>
  <si>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иными организациями остатков субсидий прошлых лет</t>
  </si>
  <si>
    <t>000 2 18 05030 05 0000 150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</si>
  <si>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</si>
  <si>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</si>
  <si>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</si>
  <si>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</si>
  <si>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</si>
  <si>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</si>
  <si>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Код расхода по бюджетной классификации</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</si>
  <si>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</si>
  <si>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</si>
  <si>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</si>
  <si>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</si>
  <si>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</si>
  <si>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</si>
  <si>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</si>
  <si>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</si>
  <si>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</si>
  <si>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</si>
  <si>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</si>
  <si>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</si>
  <si>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</si>
  <si>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</si>
  <si>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</si>
  <si>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</si>
  <si>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</si>
  <si>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</si>
  <si>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</si>
  <si>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</si>
  <si>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</si>
  <si>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</si>
  <si>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</si>
  <si>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</si>
  <si>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</si>
  <si>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000 0103 0000000000 242</t>
  </si>
  <si>
    <t>Прочая закупка товаров, работ и услуг</t>
  </si>
  <si>
    <t>000 0103 0000000000 244</t>
  </si>
  <si>
    <t>Социальное обеспечение и иные выплаты населению</t>
  </si>
  <si>
    <t>000 0103 0000000000 300</t>
  </si>
  <si>
    <t>Премии и гранты</t>
  </si>
  <si>
    <t>000 0103 0000000000 350</t>
  </si>
  <si>
    <t>Иные бюджетные ассигнования</t>
  </si>
  <si>
    <t>000 0103 0000000000 800</t>
  </si>
  <si>
    <t>Уплата налогов, сборов и иных платежей</t>
  </si>
  <si>
    <t>000 0103 0000000000 850</t>
  </si>
  <si>
    <t xml:space="preserve">Уплата прочих налогов, сборов </t>
  </si>
  <si>
    <t>000 0103 0000000000 852</t>
  </si>
  <si>
    <t>Уплата иных платежей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</si>
  <si>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</si>
  <si>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</si>
  <si>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</si>
  <si>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</si>
  <si>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</si>
  <si>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</si>
  <si>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</si>
  <si>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</si>
  <si>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000 0104 0000000000 242</t>
  </si>
  <si>
    <t>000 0104 0000000000 244</t>
  </si>
  <si>
    <t>000 0104 0000000000 300</t>
  </si>
  <si>
    <t>Социальные выплаты гражданам, кроме публичных нормативных социальных выплат</t>
  </si>
  <si>
    <t>000 0104 0000000000 320</t>
  </si>
  <si>
    <t>000 0104 0000000000 321</t>
  </si>
  <si>
    <t>000 0104 0000000000 350</t>
  </si>
  <si>
    <t>Капитальные вложения в объекты государственной (муниципальной) собственности</t>
  </si>
  <si>
    <t xml:space="preserve">Бюджетные инвестиции </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</si>
  <si>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</si>
  <si>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</si>
  <si>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</si>
  <si>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</si>
  <si>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</si>
  <si>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000 0104 0000000000 850</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</si>
  <si>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</si>
  <si>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</si>
  <si>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</si>
  <si>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</si>
  <si>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</si>
  <si>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</si>
  <si>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</si>
  <si>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</si>
  <si>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</si>
  <si>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</si>
  <si>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</si>
  <si>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</si>
  <si>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</si>
  <si>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</si>
  <si>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</si>
  <si>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</si>
  <si>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</si>
  <si>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</si>
  <si>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</si>
  <si>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</si>
  <si>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</si>
  <si>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</si>
  <si>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</si>
  <si>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</si>
  <si>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</si>
  <si>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</si>
  <si>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</si>
  <si>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</si>
  <si>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</si>
  <si>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</si>
  <si>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</si>
  <si>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000 0113 0000000000 119</t>
  </si>
  <si>
    <t>000 0113 0000000000 120</t>
  </si>
  <si>
    <t>000 0113 0000000000 121</t>
  </si>
  <si>
    <t>000 0113 0000000000 122</t>
  </si>
  <si>
    <t>000 0113 0000000000 129</t>
  </si>
  <si>
    <t>000 0113 0000000000 200</t>
  </si>
  <si>
    <t>000 0113 0000000000 240</t>
  </si>
  <si>
    <t>000 0113 0000000000 242</t>
  </si>
  <si>
    <t>000 0113 0000000000 244</t>
  </si>
  <si>
    <t>000 0113 0000000000 800</t>
  </si>
  <si>
    <t>000 0113 0000000000 830</t>
  </si>
  <si>
    <t>000 0113 0000000000 831</t>
  </si>
  <si>
    <t>000 0113 0000000000 850</t>
  </si>
  <si>
    <t>Уплата налога на имущество организаций и земельного налога</t>
  </si>
  <si>
    <t>000 0113 0000000000 851</t>
  </si>
  <si>
    <t>000 0113 0000000000 853</t>
  </si>
  <si>
    <t>Национальная безопасность и правоохранительная деятельность</t>
  </si>
  <si>
    <t>000 0300 0000000000 000</t>
  </si>
  <si>
    <t>Иные выплаты населению</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</si>
  <si>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</si>
  <si>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</si>
  <si>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</si>
  <si>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</si>
  <si>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</si>
  <si>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</si>
  <si>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</si>
  <si>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</si>
  <si>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</si>
  <si>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</si>
  <si>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</si>
  <si>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</si>
  <si>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</si>
  <si>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</si>
  <si>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</si>
  <si>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</si>
  <si>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000 0405 0000000000 244</t>
  </si>
  <si>
    <t>000 0405 0000000000 800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</si>
  <si>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</si>
  <si>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000 0405 0000000000 810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</si>
  <si>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</si>
  <si>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000 0405 0000000000 811</t>
  </si>
  <si>
    <t>Транспорт</t>
  </si>
  <si>
    <t>000 0408 0000000000 000</t>
  </si>
  <si>
    <t>000 0408 0000000000 800</t>
  </si>
  <si>
    <t>000 0408 0000000000 810</t>
  </si>
  <si>
    <t>000 0408 0000000000 811</t>
  </si>
  <si>
    <t>Дорожное хозяйство (дорожные фонды)</t>
  </si>
  <si>
    <t>000 0409 0000000000 000</t>
  </si>
  <si>
    <t>000 0409 0000000000 100</t>
  </si>
  <si>
    <t>000 0409 0000000000 110</t>
  </si>
  <si>
    <t>000 0409 0000000000 111</t>
  </si>
  <si>
    <t>000 0409 0000000000 112</t>
  </si>
  <si>
    <t>000 0409 0000000000 119</t>
  </si>
  <si>
    <t>000 0409 0000000000 200</t>
  </si>
  <si>
    <t>000 0409 0000000000 240</t>
  </si>
  <si>
    <t>000 0409 0000000000 242</t>
  </si>
  <si>
    <t>000 0409 0000000000 244</t>
  </si>
  <si>
    <t>000 0409 0000000000 800</t>
  </si>
  <si>
    <t>000 0409 0000000000 850</t>
  </si>
  <si>
    <t>000 0409 0000000000 851</t>
  </si>
  <si>
    <t>Связь и информатика</t>
  </si>
  <si>
    <t>000 0410 0000000000 000</t>
  </si>
  <si>
    <t>000 0410 0000000000 200</t>
  </si>
  <si>
    <t>000 0410 0000000000 240</t>
  </si>
  <si>
    <t>000 0410 0000000000 242</t>
  </si>
  <si>
    <t xml:space="preserve">Предоставление субсидий бюджетным, автономным учреждениям и иным некоммерческим организациям    </t>
  </si>
  <si>
    <t>000 0410 0000000000 600</t>
  </si>
  <si>
    <t>Субсидии бюджетным учреждениям</t>
  </si>
  <si>
    <t>000 0410 0000000000 610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</si>
  <si>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</si>
  <si>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000 0410 0000000000 611</t>
  </si>
  <si>
    <t>Другие вопросы в области национальной экономики</t>
  </si>
  <si>
    <t>000 0412 0000000000 000</t>
  </si>
  <si>
    <t>000 0412 0000000000 100</t>
  </si>
  <si>
    <t>000 0412 0000000000 120</t>
  </si>
  <si>
    <t>000 0412 0000000000 121</t>
  </si>
  <si>
    <t>000 0412 0000000000 129</t>
  </si>
  <si>
    <t>000 0412 0000000000 200</t>
  </si>
  <si>
    <t>000 0412 0000000000 240</t>
  </si>
  <si>
    <t>000 0412 0000000000 244</t>
  </si>
  <si>
    <t>000 0412 0000000000 800</t>
  </si>
  <si>
    <t>000 0412 0000000000 810</t>
  </si>
  <si>
    <t>000 0412 0000000000 811</t>
  </si>
  <si>
    <t>Жилищно-коммунальное хозяйство</t>
  </si>
  <si>
    <t>000 0500 0000000000 000</t>
  </si>
  <si>
    <t>Жилищное хозяйство</t>
  </si>
  <si>
    <t>000 0501 0000000000 000</t>
  </si>
  <si>
    <t>000 0501 0000000000 200</t>
  </si>
  <si>
    <t>000 0501 0000000000 240</t>
  </si>
  <si>
    <t>000 0501 0000000000 244</t>
  </si>
  <si>
    <t>Бюджетные инвестиции на приобретение объектов недвижимого имущества в государственную (муниципальную) собственность</t>
  </si>
  <si>
    <t>Коммунальное хозяйство</t>
  </si>
  <si>
    <t>000 0502 0000000000 000</t>
  </si>
  <si>
    <t>000 0502 0000000000 200</t>
  </si>
  <si>
    <t>000 0502 0000000000 240</t>
  </si>
  <si>
    <t>000 0502 0000000000 244</t>
  </si>
  <si>
    <t>000 0502 0000000000 800</t>
  </si>
  <si>
    <t>000 0502 0000000000 810</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</si>
  <si>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</si>
  <si>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</si>
  <si>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</si>
  <si>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</si>
  <si>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</si>
  <si>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</si>
  <si>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</si>
  <si>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000 0603 0000000000 122</t>
  </si>
  <si>
    <t>000 0603 0000000000 129</t>
  </si>
  <si>
    <t>000 0603 0000000000 200</t>
  </si>
  <si>
    <t>000 0603 0000000000 240</t>
  </si>
  <si>
    <t>000 0603 0000000000 242</t>
  </si>
  <si>
    <t>000 0603 0000000000 244</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</si>
  <si>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</si>
  <si>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</si>
  <si>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</si>
  <si>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</si>
  <si>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</si>
  <si>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</si>
  <si>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</si>
  <si>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</si>
  <si>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</si>
  <si>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</si>
  <si>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</si>
  <si>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000 0701 0000000000 242</t>
  </si>
  <si>
    <t>000 0701 0000000000 244</t>
  </si>
  <si>
    <t>000 0701 0000000000 600</t>
  </si>
  <si>
    <t>000 0701 0000000000 610</t>
  </si>
  <si>
    <t>000 0701 0000000000 611</t>
  </si>
  <si>
    <t>Субсидии бюджетным учреждениям на иные цели</t>
  </si>
  <si>
    <t>000 0701 0000000000 612</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</si>
  <si>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</si>
  <si>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</si>
  <si>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</si>
  <si>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</si>
  <si>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</si>
  <si>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</si>
  <si>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</si>
  <si>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</si>
  <si>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</si>
  <si>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</si>
  <si>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000 0702 0000000000 113</t>
  </si>
  <si>
    <t>000 0702 0000000000 119</t>
  </si>
  <si>
    <t>000 0702 0000000000 120</t>
  </si>
  <si>
    <t>000 0702 0000000000 123</t>
  </si>
  <si>
    <t>000 0702 0000000000 200</t>
  </si>
  <si>
    <t>000 0702 0000000000 240</t>
  </si>
  <si>
    <t>000 0702 0000000000 242</t>
  </si>
  <si>
    <t>000 0702 0000000000 244</t>
  </si>
  <si>
    <t>000 0702 0000000000 600</t>
  </si>
  <si>
    <t>000 0702 0000000000 610</t>
  </si>
  <si>
    <t>000 0702 0000000000 611</t>
  </si>
  <si>
    <t>000 0702 0000000000 612</t>
  </si>
  <si>
    <t>000 0702 0000000000 800</t>
  </si>
  <si>
    <t>000 0702 0000000000 850</t>
  </si>
  <si>
    <t>000 0702 0000000000 851</t>
  </si>
  <si>
    <t>000 0702 0000000000 852</t>
  </si>
  <si>
    <t>000 0702 0000000000 853</t>
  </si>
  <si>
    <t>Дополнительное образование детей</t>
  </si>
  <si>
    <t>000 0703 0000000000 000</t>
  </si>
  <si>
    <t>000 0703 0000000000 100</t>
  </si>
  <si>
    <t>000 0703 0000000000 110</t>
  </si>
  <si>
    <t>000 0703 0000000000 111</t>
  </si>
  <si>
    <t>000 0703 0000000000 119</t>
  </si>
  <si>
    <t>000 0703 0000000000 600</t>
  </si>
  <si>
    <t>000 0703 0000000000 610</t>
  </si>
  <si>
    <t>000 0703 0000000000 611</t>
  </si>
  <si>
    <t>000 0703 0000000000 612</t>
  </si>
  <si>
    <t>Профессиональная подготовка, переподготовка и повышение квалификации</t>
  </si>
  <si>
    <t>000 0705 0000000000 000</t>
  </si>
  <si>
    <t>000 0705 0000000000 100</t>
  </si>
  <si>
    <t>000 0705 0000000000 110</t>
  </si>
  <si>
    <t>000 0705 0000000000 111</t>
  </si>
  <si>
    <t>000 0705 0000000000 112</t>
  </si>
  <si>
    <t>000 0705 0000000000 119</t>
  </si>
  <si>
    <t>000 0705 0000000000 200</t>
  </si>
  <si>
    <t>000 0705 0000000000 240</t>
  </si>
  <si>
    <t>000 0705 0000000000 242</t>
  </si>
  <si>
    <t>000 0705 0000000000 244</t>
  </si>
  <si>
    <t>000 0705 0000000000 300</t>
  </si>
  <si>
    <t>000 0705 0000000000 350</t>
  </si>
  <si>
    <t>000 0705 0000000000 800</t>
  </si>
  <si>
    <t>000 0705 0000000000 850</t>
  </si>
  <si>
    <t>000 0705 0000000000 851</t>
  </si>
  <si>
    <t>000 0705 0000000000 852</t>
  </si>
  <si>
    <t>000 0705 0000000000 853</t>
  </si>
  <si>
    <t>Молодежная политика</t>
  </si>
  <si>
    <t>000 0707 0000000000 000</t>
  </si>
  <si>
    <t>000 0707 0000000000 100</t>
  </si>
  <si>
    <t>000 0707 0000000000 120</t>
  </si>
  <si>
    <t>000 0707 0000000000 123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</si>
  <si>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</si>
  <si>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</si>
  <si>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</si>
  <si>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</si>
  <si>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</si>
  <si>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</si>
  <si>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</si>
  <si>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</si>
  <si>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</si>
  <si>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000 0709 0000000000 120</t>
  </si>
  <si>
    <t>000 0709 0000000000 121</t>
  </si>
  <si>
    <t>000 0709 0000000000 122</t>
  </si>
  <si>
    <t>000 0709 0000000000 129</t>
  </si>
  <si>
    <t>000 0709 0000000000 200</t>
  </si>
  <si>
    <t>000 0709 0000000000 240</t>
  </si>
  <si>
    <t>000 0709 0000000000 242</t>
  </si>
  <si>
    <t>000 0709 0000000000 244</t>
  </si>
  <si>
    <t>Культура, кинематография</t>
  </si>
  <si>
    <t>000 0800 0000000000 000</t>
  </si>
  <si>
    <t>Культура</t>
  </si>
  <si>
    <t>000 0801 0000000000 000</t>
  </si>
  <si>
    <t>000 0801 0000000000 200</t>
  </si>
  <si>
    <t>000 0801 0000000000 240</t>
  </si>
  <si>
    <t>000 0801 0000000000 244</t>
  </si>
  <si>
    <t>000 0801 0000000000 300</t>
  </si>
  <si>
    <t>000 0801 0000000000 350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</si>
  <si>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</si>
  <si>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</si>
  <si>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</si>
  <si>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</si>
  <si>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</si>
  <si>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</si>
  <si>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</si>
  <si>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</si>
  <si>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</si>
  <si>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</si>
  <si>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</si>
  <si>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</si>
  <si>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</si>
  <si>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</si>
  <si>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</si>
  <si>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</si>
  <si>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</si>
  <si>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</si>
  <si>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</si>
  <si>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000 0804 0000000000 800</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</si>
  <si>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</si>
  <si>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</si>
  <si>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</si>
  <si>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</si>
  <si>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</si>
  <si>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</si>
  <si>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000 0909 0000000000 300</t>
  </si>
  <si>
    <t>000 0909 0000000000 320</t>
  </si>
  <si>
    <t>000 0909 0000000000 321</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</si>
  <si>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</si>
  <si>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</si>
  <si>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</si>
  <si>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</si>
  <si>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</si>
  <si>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</si>
  <si>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</si>
  <si>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</si>
  <si>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</si>
  <si>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</si>
  <si>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</si>
  <si>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</si>
  <si>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</si>
  <si>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</si>
  <si>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</si>
  <si>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</si>
  <si>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</si>
  <si>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</si>
  <si>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</si>
  <si>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</si>
  <si>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</si>
  <si>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</si>
  <si>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000 1003 0000000000 323</t>
  </si>
  <si>
    <t>000 1003 0000000000 360</t>
  </si>
  <si>
    <t>000 1003 0000000000 600</t>
  </si>
  <si>
    <t>000 1003 0000000000 610</t>
  </si>
  <si>
    <t>000 1003 0000000000 611</t>
  </si>
  <si>
    <t>Охрана семьи и детства</t>
  </si>
  <si>
    <t>000 1004 0000000000 000</t>
  </si>
  <si>
    <t>000 1004 0000000000 300</t>
  </si>
  <si>
    <t>000 1004 0000000000 310</t>
  </si>
  <si>
    <t>000 1004 0000000000 313</t>
  </si>
  <si>
    <t>000 1004 0000000000 400</t>
  </si>
  <si>
    <t>000 1004 0000000000 410</t>
  </si>
  <si>
    <t>000 1004 0000000000 412</t>
  </si>
  <si>
    <t>Другие вопросы в области социальной политики</t>
  </si>
  <si>
    <t>000 1006 0000000000 000</t>
  </si>
  <si>
    <t>000 1006 0000000000 100</t>
  </si>
  <si>
    <t>000 1006 0000000000 120</t>
  </si>
  <si>
    <t>000 1006 0000000000 121</t>
  </si>
  <si>
    <t>000 1006 0000000000 122</t>
  </si>
  <si>
    <t>000 1006 0000000000 129</t>
  </si>
  <si>
    <t>000 1006 0000000000 200</t>
  </si>
  <si>
    <t>000 1006 0000000000 240</t>
  </si>
  <si>
    <t>000 1006 0000000000 242</t>
  </si>
  <si>
    <t>000 1006 0000000000 244</t>
  </si>
  <si>
    <t>Физическая культура и спорт</t>
  </si>
  <si>
    <t>000 1100 0000000000 000</t>
  </si>
  <si>
    <t xml:space="preserve">Физическая культура </t>
  </si>
  <si>
    <t>000 1101 0000000000 000</t>
  </si>
  <si>
    <t>000 1101 0000000000 100</t>
  </si>
  <si>
    <t>000 1101 0000000000 120</t>
  </si>
  <si>
    <t>000 1101 0000000000 123</t>
  </si>
  <si>
    <t>000 1101 0000000000 200</t>
  </si>
  <si>
    <t>000 1101 0000000000 240</t>
  </si>
  <si>
    <t>000 1101 0000000000 244</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</si>
  <si>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</si>
  <si>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</si>
  <si>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</si>
  <si>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</si>
  <si>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Межбюджетные трансферты</t>
  </si>
  <si>
    <t>000 1401 0000000000 500</t>
  </si>
  <si>
    <t>Дотации</t>
  </si>
  <si>
    <t>000 1401 0000000000 510</t>
  </si>
  <si>
    <t xml:space="preserve">Дотации на выравнивание бюджетной обеспеченности </t>
  </si>
  <si>
    <t>000 1401 0000000000 511</t>
  </si>
  <si>
    <t>Прочие межбюджетные трансферты общего характера</t>
  </si>
  <si>
    <t>000 1403 0000000000 000</t>
  </si>
  <si>
    <t>000 1403 0000000000 500</t>
  </si>
  <si>
    <t>Субвенции</t>
  </si>
  <si>
    <t>000 1403 0000000000 530</t>
  </si>
  <si>
    <t>000 1403 0000000000 540</t>
  </si>
  <si>
    <t xml:space="preserve">Изменение остатков средств </t>
  </si>
  <si>
    <t>Увеличение прочих остатков средств бюджетов</t>
  </si>
  <si>
    <t>Уменьшение прочих остатков средств бюджетов</t>
  </si>
  <si>
    <t>% исполнения</t>
  </si>
  <si>
    <t>Департамент финансов Администрации ЭМР</t>
  </si>
  <si>
    <t>Наименование публично-правового образования</t>
  </si>
  <si>
    <t>Эвенкийский муниципальный район</t>
  </si>
  <si>
    <t>Периодичность: квартальная</t>
  </si>
  <si>
    <t>Единица измерения: руб.</t>
  </si>
  <si>
    <t>1. ДОХОДЫ</t>
  </si>
  <si>
    <t>3. ИСТОЧНИКИ ФИНАНСИРОВАНИЯ ДЕФИЦИТА БЮДЖЕТА</t>
  </si>
  <si>
    <t>Налог, взимаемый в связи с применением упрощенной системы налогообложения</t>
  </si>
  <si>
    <t>000 1 05 01000 00 0000 110</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</si>
  <si>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</si>
  <si>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</si>
  <si>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</si>
  <si>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</si>
  <si>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</si>
  <si>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</si>
  <si>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Административные штрафы, установленные Кодексом Российской Федерации об административных правонарушениях</t>
  </si>
  <si>
    <t>000 1 16 01000 01 0000 140</t>
  </si>
  <si>
    <t>000 1 16 01060 01 0000 140</t>
  </si>
  <si>
    <t>000 1 16 01063 01 0000 140</t>
  </si>
  <si>
    <t>000 1 16 01080 01 0000 140</t>
  </si>
  <si>
    <t>000 1 16 01083 01 0000 140</t>
  </si>
  <si>
    <t>000 1 16 01150 01 0000 140</t>
  </si>
  <si>
    <t>000 1 16 01153 01 0000 140</t>
  </si>
  <si>
    <t>000 1 16 01200 01 0000 140</t>
  </si>
  <si>
    <t>000 1 16 01203 01 0000 140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</si>
  <si>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</si>
  <si>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</si>
  <si>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</si>
  <si>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000 1 16 07090 05 0000 140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</si>
  <si>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</si>
  <si>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000 1 16 09000 00 0000 140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</si>
  <si>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</si>
  <si>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000 1 16 09040 05 0000 140</t>
  </si>
  <si>
    <t>Платежи в целях возмещения причиненного ущерба (убытков)</t>
  </si>
  <si>
    <t>000 1 16 10000 00 0000 140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</si>
  <si>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</si>
  <si>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</si>
  <si>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</si>
  <si>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</si>
  <si>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</si>
  <si>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</si>
  <si>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</si>
  <si>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</si>
  <si>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</si>
  <si>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</si>
  <si>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</si>
  <si>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</si>
  <si>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000 1 16 11050 01 0000 140</t>
  </si>
  <si>
    <t>Дотации бюджетам муниципальных районов на выравнивание бюджетной обеспеченности из бюджета субъекта Российской Федерации</t>
  </si>
  <si>
    <t>Прочие дотации</t>
  </si>
  <si>
    <t>000 2 02 19999 00 0000 150</t>
  </si>
  <si>
    <t>Прочие дотации бюджетам муниципальных районов</t>
  </si>
  <si>
    <t>000 2 02 19999 05 0000 150</t>
  </si>
  <si>
    <t>000 0113 0000000000 600</t>
  </si>
  <si>
    <t>000 0113 0000000000 610</t>
  </si>
  <si>
    <t>000 0113 0000000000 612</t>
  </si>
  <si>
    <t>000 0113 0000000000 630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</si>
  <si>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</si>
  <si>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</si>
  <si>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000 1006 0000000000 300</t>
  </si>
  <si>
    <t>000 1006 0000000000 320</t>
  </si>
  <si>
    <t>000 1006 0000000000 323</t>
  </si>
  <si>
    <t>Увеличение остатков средств бюджетов</t>
  </si>
  <si>
    <t>Уменьшение остатков средств бюджетов</t>
  </si>
  <si>
    <t>2. РАСХОДЫ БЮДЖЕТА</t>
  </si>
  <si>
    <t>000 01 06 00 00 00 0000 000</t>
  </si>
  <si>
    <t>000 01 06 05 00 00 0000 000</t>
  </si>
  <si>
    <t>000 01 06 05 00 00 0000 600</t>
  </si>
  <si>
    <t>000 01 06 05 01 00 0000 600</t>
  </si>
  <si>
    <t>000 01 06 05 01 05 0000 640</t>
  </si>
  <si>
    <t>000 01 00 00 00 00 0000 000</t>
  </si>
  <si>
    <t>000 01 00 00 00 00 0000 500</t>
  </si>
  <si>
    <t>000 01 05 00 00 00 0000 500</t>
  </si>
  <si>
    <t>000 01 05 02 00 00 0000 500</t>
  </si>
  <si>
    <t>000 01 05 02 01 00 0000 510</t>
  </si>
  <si>
    <t>000 01 05 02 01 05 0000 510</t>
  </si>
  <si>
    <t>000 01 00 00 00 00 0000 600</t>
  </si>
  <si>
    <t>000 01 05 00 00 00 0000 600</t>
  </si>
  <si>
    <t>000 01 05 02 00 00 0000 600</t>
  </si>
  <si>
    <t>000 01 05 02 01 00 0000 610</t>
  </si>
  <si>
    <t>000 01 05 02 01 05 0000 610</t>
  </si>
  <si>
    <t>Код источника финансирования по бюджетной классификации</t>
  </si>
  <si>
    <t>Утверждено в бюджете муниципального района</t>
  </si>
  <si>
    <t>Исполнено бюджетом муниципального района</t>
  </si>
  <si>
    <t>000 1 16 01050 01 0000 140</t>
  </si>
  <si>
    <t>000 1 16 01053 01 0000 140</t>
  </si>
  <si>
    <t>000 1 16 01070 01 0000 140</t>
  </si>
  <si>
    <t>000 1 16 01073 01 0000 140</t>
  </si>
  <si>
    <t>000 1 16 01140 01 0000 140</t>
  </si>
  <si>
    <t>000 1 16 01143 01 0000 140</t>
  </si>
  <si>
    <t>000 1 16 01170 01 0000 140</t>
  </si>
  <si>
    <t>000 1 16 01173 01 0000 140</t>
  </si>
  <si>
    <t>000 1 16 01190 01 0000 140</t>
  </si>
  <si>
    <t>000 1 16 01193 01 0000 140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</si>
  <si>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</si>
  <si>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</si>
  <si>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</si>
  <si>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</si>
  <si>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000 2 02 45303 00 0000 150</t>
  </si>
  <si>
    <t>000 2 02 45303 05 0000 150</t>
  </si>
  <si>
    <t xml:space="preserve">          в том числе: 
НАЛОГОВЫЕ И НЕНАЛОГОВЫЕ ДОХОДЫ</t>
  </si>
  <si>
    <t>000 1 16 07000 00 0000 140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</si>
  <si>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</si>
  <si>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</si>
  <si>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</si>
  <si>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</si>
  <si>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(гранты в форме субсидий), не подлежащие казначейскому сопровождению</t>
  </si>
  <si>
    <t>000 0113 0000000000 633</t>
  </si>
  <si>
    <t>Источники финансирования дефицита бюджетов - всего</t>
  </si>
  <si>
    <t xml:space="preserve">Увеличение остатков средств, всего
          в том числе: </t>
  </si>
  <si>
    <t xml:space="preserve">Уменьшение остатков средств, всего
          в том числе: </t>
  </si>
  <si>
    <t>000 1 01 02080 01 0000 110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</si>
  <si>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</si>
  <si>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Плата за размещение твердых коммунальных отходов</t>
  </si>
  <si>
    <t>000 1 12 01042 01 0000 120</t>
  </si>
  <si>
    <t>000 1 16 01130 01 0000 140</t>
  </si>
  <si>
    <t>000 1 16 01133 01 0000 140</t>
  </si>
  <si>
    <t>000 0102 0000000000 122</t>
  </si>
  <si>
    <t>Закупка энергетических ресурсов</t>
  </si>
  <si>
    <t>000 0104 0000000000 247</t>
  </si>
  <si>
    <t>000 0113 0000000000 247</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</si>
  <si>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</si>
  <si>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</si>
  <si>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</si>
  <si>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</si>
  <si>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</si>
  <si>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</si>
  <si>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</si>
  <si>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</si>
  <si>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</si>
  <si>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</si>
  <si>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000 0310 0000000000 244</t>
  </si>
  <si>
    <t>000 0310 0000000000 247</t>
  </si>
  <si>
    <t>000 0310 0000000000 800</t>
  </si>
  <si>
    <t>000 0310 0000000000 850</t>
  </si>
  <si>
    <t>000 0603 0000000000 247</t>
  </si>
  <si>
    <t>000 0701 0000000000 247</t>
  </si>
  <si>
    <t>000 0702 0000000000 247</t>
  </si>
  <si>
    <t>000 0705 0000000000 247</t>
  </si>
  <si>
    <t>000 0804 0000000000 247</t>
  </si>
  <si>
    <t xml:space="preserve">          в том числе: 
источники внутреннего финансирования
          из них: </t>
  </si>
  <si>
    <t>Доходы бюджета - Всего</t>
  </si>
  <si>
    <t>Прочие межбюджетные трансферты, передаваемые бюджетам</t>
  </si>
  <si>
    <t>Прочие межбюджетные трансферты, передаваемые бюджетам муниципальных районов</t>
  </si>
  <si>
    <t>000 2 02 49999 00 0000 150</t>
  </si>
  <si>
    <t>000 2 02 49999 05 0000 150</t>
  </si>
  <si>
    <t xml:space="preserve">Расходы бюджета - всего
          в том числе: </t>
  </si>
  <si>
    <t>000 0113 0000000000 300</t>
  </si>
  <si>
    <t>Субсидии автономным учреждениям</t>
  </si>
  <si>
    <t>000 0703 0000000000 620</t>
  </si>
  <si>
    <t>000 0703 0000000000 630</t>
  </si>
  <si>
    <t>000 0703 0000000000 800</t>
  </si>
  <si>
    <t>000 0703 0000000000 810</t>
  </si>
  <si>
    <t>000 0310 0000000000 852</t>
  </si>
  <si>
    <t>000 0501 0000000000 400</t>
  </si>
  <si>
    <t>000 0501 0000000000 410</t>
  </si>
  <si>
    <t>000 0501 0000000000 412</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</si>
  <si>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</si>
  <si>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</si>
  <si>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</si>
  <si>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</si>
  <si>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</si>
  <si>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</si>
  <si>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</si>
  <si>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</si>
  <si>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</si>
  <si>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</si>
  <si>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</si>
  <si>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</si>
  <si>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</si>
  <si>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</si>
  <si>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</si>
  <si>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</si>
  <si>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</si>
  <si>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</si>
  <si>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</si>
  <si>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</si>
  <si>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</si>
  <si>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</si>
  <si>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</si>
  <si>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</si>
  <si>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</si>
  <si>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</si>
  <si>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</si>
  <si>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</si>
  <si>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000 2 19 45303 05 0000 150</t>
  </si>
  <si>
    <t>Иные выплаты государственных (муниципальных) органов привлекаемым лицам</t>
  </si>
  <si>
    <t>Иные выплаты учреждений привлекаемым лицам</t>
  </si>
  <si>
    <t>Массовый спорт</t>
  </si>
  <si>
    <t>000 0104 0000000000 851</t>
  </si>
  <si>
    <t>000 0310 0000000000 853</t>
  </si>
  <si>
    <t>000 0502 0000000000 813</t>
  </si>
  <si>
    <t>000 1006 0000000000 123</t>
  </si>
  <si>
    <t>000 1102 0000000000 000</t>
  </si>
  <si>
    <t>000 1102 0000000000 600</t>
  </si>
  <si>
    <t>000 1102 0000000000 610</t>
  </si>
  <si>
    <t>000 1102 0000000000 612</t>
  </si>
  <si>
    <t>Результат исполнения бюджета (дефицит/профицит)</t>
  </si>
  <si>
    <t>Единый сельскохозяйственный налог</t>
  </si>
  <si>
    <t>000 1 05 03000 01 0000 110</t>
  </si>
  <si>
    <t>000 1 05 03010 01 0000 110</t>
  </si>
  <si>
    <t>000 2 02 35082 00 0000 150</t>
  </si>
  <si>
    <t>000 2 02 35082 05 0000 150</t>
  </si>
  <si>
    <t>000 0702 0000000000 300</t>
  </si>
  <si>
    <t>000 0702 0000000000 320</t>
  </si>
  <si>
    <t>000 0702 0000000000 321</t>
  </si>
  <si>
    <t xml:space="preserve">         приложение </t>
  </si>
  <si>
    <t xml:space="preserve">         к постановлению</t>
  </si>
  <si>
    <t xml:space="preserve">         Администрации района</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</si>
  <si>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</si>
  <si>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</si>
  <si>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</si>
  <si>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</si>
  <si>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</si>
  <si>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Плата за выбросы загрязняющих веществ, образующихся при сжигании на факельных установках и (или) рассеивании попутного нефтяного газа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</si>
  <si>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</si>
  <si>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бюджетов муниципальных районов</t>
  </si>
  <si>
    <t>Доходы от продажи земельных участков, государственная собственность на которые не разграничена</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</si>
  <si>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</si>
  <si>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</si>
  <si>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</si>
  <si>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</si>
  <si>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на поддержку отрасли культуры</t>
  </si>
  <si>
    <t>Межбюджетные трансферты, передаваемые бюджетам муниципальных районов на поддержку отрасли культуры</t>
  </si>
  <si>
    <t>Доходы бюджетов муниципальных районов от возврата бюджетными учреждениями остатков субсидий прошлых лет</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</si>
  <si>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</si>
  <si>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000 1 01 01130 01 0000 110</t>
  </si>
  <si>
    <t>000 1 01 02130 01 0000 110</t>
  </si>
  <si>
    <t>000 2 02 45179 00 0000 150</t>
  </si>
  <si>
    <t>000 2 02 45179 05 0000 150</t>
  </si>
  <si>
    <t>000 2 02 45519 00 0000 150</t>
  </si>
  <si>
    <t>000 2 02 45519 05 0000 150</t>
  </si>
  <si>
    <t>000 2 18 05010 05 0000 150</t>
  </si>
  <si>
    <t>000 2 19 35118 05 0000 150</t>
  </si>
  <si>
    <t>Закупка товаров, работ и услуг в сфере информационно-коммуникационных технологий</t>
  </si>
  <si>
    <t>Пособия, компенсации и иные социальные выплаты гражданам, кроме публичных нормативных обязательств</t>
  </si>
  <si>
    <t>Взносы по обязательному социальному страхованию на выплаты по оплате труда работников и иные выплаты работникам учреждений</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</si>
  <si>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</si>
  <si>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Приобретение товаров, работ и услуг в пользу граждан в целях их социального обеспечения</t>
  </si>
  <si>
    <t>000 0106 0000000000 800</t>
  </si>
  <si>
    <t>000 0106 0000000000 850</t>
  </si>
  <si>
    <t>000 0106 0000000000 853</t>
  </si>
  <si>
    <t>000 0113 0000000000 360</t>
  </si>
  <si>
    <t>000 0310 0000000000 300</t>
  </si>
  <si>
    <t>000 0310 0000000000 320</t>
  </si>
  <si>
    <t>000 0310 0000000000 321</t>
  </si>
  <si>
    <t>000 0709 0000000000 300</t>
  </si>
  <si>
    <t>000 0709 0000000000 320</t>
  </si>
  <si>
    <t>000 0709 0000000000 323</t>
  </si>
  <si>
    <t>Иные источники внутреннего финансирования дефицитов бюджетов</t>
  </si>
  <si>
    <t>Бюджетные кредиты, предоставленные внутри страны в валюте Российской Федерации</t>
  </si>
  <si>
    <t>Возврат бюджетных кредитов, предоставленных внутри страны в валюте Российской Федерации</t>
  </si>
  <si>
    <t>Возврат бюджетных кредитов, предоставленных юридическим лицам в валюте Российской Федерации</t>
  </si>
  <si>
    <t>Возврат бюджетных кредитов, предоставленных юридическим лицам из бюджетов муниципальных районов в валюте Российской Федерации</t>
  </si>
  <si>
    <t>Увеличение прочих остатков денежных средств бюджетов</t>
  </si>
  <si>
    <t>Увеличение прочих остатков денежных средств бюджетов муниципальных районов</t>
  </si>
  <si>
    <t>Уменьшение прочих остатков денежных средств бюджетов</t>
  </si>
  <si>
    <t>Уменьшение прочих остатков денежных средств бюджетов муниципальных районов</t>
  </si>
  <si>
    <t xml:space="preserve">Отчет об исполнении районного бюджета по состоянию на 01 апреля 2024 года </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</si>
  <si>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</si>
  <si>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</si>
  <si>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</si>
  <si>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</si>
  <si>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</si>
  <si>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</si>
  <si>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</si>
  <si>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</si>
  <si>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000 1 14 06020 00 0000 430</t>
  </si>
  <si>
    <t>000 1 14 06025 05 0000 430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</si>
  <si>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</si>
  <si>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</si>
  <si>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</si>
  <si>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</si>
  <si>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</si>
  <si>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</si>
  <si>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</si>
  <si>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</si>
  <si>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</si>
  <si>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</si>
  <si>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</si>
  <si>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000 2 08 05000 05 0000 150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</si>
  <si>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</si>
  <si>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</si>
  <si>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000 2 19 45179 05 0000 150</t>
  </si>
  <si>
    <t>Функционирование Правительства Российской Федерации, высших исполнительных органов субъектов Российской Федерации, местных администраций</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</si>
  <si>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</si>
  <si>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</si>
  <si>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</si>
  <si>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</si>
  <si>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000 0106 0000000000 830</t>
  </si>
  <si>
    <t>000 0106 0000000000 831</t>
  </si>
  <si>
    <t>000 0314 0000000000 600</t>
  </si>
  <si>
    <t>000 0314 0000000000 610</t>
  </si>
  <si>
    <t>000 0314 0000000000 611</t>
  </si>
  <si>
    <t>000 0405 0000000000 242</t>
  </si>
  <si>
    <t>000 0409 0000000000 300</t>
  </si>
  <si>
    <t>000 0409 0000000000 320</t>
  </si>
  <si>
    <t>000 0409 0000000000 321</t>
  </si>
  <si>
    <t>000 0703 0000000000 614</t>
  </si>
  <si>
    <t>000 0703 0000000000 615</t>
  </si>
  <si>
    <t>000 0703 0000000000 625</t>
  </si>
  <si>
    <t>000 0703 0000000000 635</t>
  </si>
  <si>
    <t>000 0703 0000000000 816</t>
  </si>
  <si>
    <t>000 0801 0000000000 400</t>
  </si>
  <si>
    <t>000 0801 0000000000 410</t>
  </si>
  <si>
    <t>000 0801 0000000000 412</t>
  </si>
  <si>
    <t xml:space="preserve">         от "18" 04 2024  № 206-п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</si>
</sst>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 _₽_-;\-* #,##0.00\ _₽_-;_-* &quot;-&quot;??\ _₽_-;_-@_-"/>
    <numFmt numFmtId="164" formatCode="[$-10419]#,##0.00"/>
    <numFmt numFmtId="165" formatCode="[$-10419]###\ ###\ ###\ ###\ ##0.00"/>
    <numFmt numFmtId="166" formatCode="#,##0.0"/>
    <numFmt numFmtId="167" formatCode="0.0"/>
    <numFmt numFmtId="168" formatCode="_-* #,##0.0\ _₽_-;\-* #,##0.0\ _₽_-;_-* &quot;-&quot;??\ _₽_-;_-@_-"/>
  </numFmts>
  <fonts count="12" x14ac:knownFonts="1">
    <font>
      <sz val="11"/>
      <color rgb="FF000000"/>
      <name val="Calibri"/>
      <family val="2"/>
      <scheme val="minor"/>
    </font>
    <font>
      <sz val="11"/>
      <color rgb="FF000000"/>
      <name val="Calibri"/>
      <family val="2"/>
      <scheme val="minor"/>
    </font>
    <font>
      <sz val="12"/>
      <color rgb="FF000000"/>
      <name val="Times New Roman"/>
      <family val="1"/>
      <charset val="204"/>
    </font>
    <font>
      <sz val="12"/>
      <name val="Times New Roman"/>
      <family val="1"/>
      <charset val="204"/>
    </font>
    <font>
      <b/>
      <sz val="12"/>
      <color rgb="FF000000"/>
      <name val="Times New Roman"/>
      <family val="1"/>
      <charset val="204"/>
    </font>
    <font>
      <b/>
      <sz val="10"/>
      <name val="Times New Roman"/>
      <family val="1"/>
      <charset val="204"/>
    </font>
    <font>
      <b/>
      <sz val="12"/>
      <name val="Times New Roman"/>
      <family val="1"/>
      <charset val="204"/>
    </font>
    <font>
      <sz val="11"/>
      <name val="Times New Roman"/>
      <family val="1"/>
      <charset val="204"/>
    </font>
    <font>
      <b/>
      <sz val="14"/>
      <name val="Times New Roman"/>
      <family val="1"/>
      <charset val="204"/>
    </font>
    <font>
      <sz val="14"/>
      <name val="Times New Roman"/>
      <family val="1"/>
      <charset val="204"/>
    </font>
    <font>
      <sz val="12"/>
      <color rgb="FF000000"/>
      <name val="Arial"/>
      <family val="2"/>
      <charset val="204"/>
    </font>
    <font>
      <sz val="12"/>
      <name val="Calibri"/>
      <family val="2"/>
      <charset val="204"/>
    </font>
  </fonts>
  <fills count="2">
    <fill>
      <patternFill patternType="none"/>
    </fill>
    <fill>
      <patternFill patternType="gray125"/>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rgb="FF000000"/>
      </top>
      <bottom/>
      <diagonal/>
    </border>
  </borders>
  <cellStyleXfs count="3">
    <xf numFmtId="0" fontId="0" fillId="0" borderId="0"/>
    <xf numFmtId="0" fontId="1" fillId="0" borderId="0"/>
    <xf numFmtId="43" fontId="1" fillId="0" borderId="0" applyFont="0" applyFill="0" applyBorder="0" applyAlignment="0" applyProtection="0"/>
  </cellStyleXfs>
  <cellXfs count="72">
    <xf numFmtId="0" fontId="0" fillId="0" borderId="0" xfId="0" applyFont="1" applyFill="1" applyBorder="1"/>
    <xf numFmtId="0" fontId="2" fillId="0" borderId="2" xfId="1" applyNumberFormat="1" applyFont="1" applyFill="1" applyBorder="1" applyAlignment="1">
      <alignment horizontal="center" vertical="center" wrapText="1" readingOrder="1"/>
    </xf>
    <xf numFmtId="0" fontId="2" fillId="0" borderId="0" xfId="1" applyNumberFormat="1" applyFont="1" applyFill="1" applyBorder="1" applyAlignment="1">
      <alignment horizontal="center" wrapText="1" readingOrder="1"/>
    </xf>
    <xf numFmtId="2" fontId="2" fillId="0" borderId="0" xfId="1" applyNumberFormat="1" applyFont="1" applyFill="1" applyBorder="1" applyAlignment="1">
      <alignment horizontal="right" wrapText="1" readingOrder="1"/>
    </xf>
    <xf numFmtId="164" fontId="2" fillId="0" borderId="0" xfId="1" applyNumberFormat="1" applyFont="1" applyFill="1" applyBorder="1" applyAlignment="1">
      <alignment horizontal="right" wrapText="1" readingOrder="1"/>
    </xf>
    <xf numFmtId="0" fontId="3" fillId="0" borderId="0" xfId="0" applyFont="1" applyFill="1" applyBorder="1" applyAlignment="1">
      <alignment horizontal="center"/>
    </xf>
    <xf numFmtId="0" fontId="2" fillId="0" borderId="2" xfId="1" applyNumberFormat="1" applyFont="1" applyFill="1" applyBorder="1" applyAlignment="1">
      <alignment horizontal="center" wrapText="1" readingOrder="1"/>
    </xf>
    <xf numFmtId="0" fontId="2" fillId="0" borderId="3" xfId="1" applyNumberFormat="1" applyFont="1" applyFill="1" applyBorder="1" applyAlignment="1">
      <alignment horizontal="left" vertical="top" wrapText="1" readingOrder="1"/>
    </xf>
    <xf numFmtId="0" fontId="6" fillId="0" borderId="0" xfId="0" applyFont="1" applyFill="1" applyAlignment="1">
      <alignment horizontal="center"/>
    </xf>
    <xf numFmtId="4" fontId="6" fillId="0" borderId="0" xfId="0" applyNumberFormat="1" applyFont="1" applyFill="1" applyAlignment="1">
      <alignment horizontal="center"/>
    </xf>
    <xf numFmtId="4" fontId="3" fillId="0" borderId="0" xfId="0" applyNumberFormat="1" applyFont="1" applyFill="1"/>
    <xf numFmtId="0" fontId="3" fillId="0" borderId="0" xfId="0" applyFont="1" applyFill="1"/>
    <xf numFmtId="0" fontId="7" fillId="0" borderId="0" xfId="0" applyFont="1" applyFill="1"/>
    <xf numFmtId="4" fontId="7" fillId="0" borderId="0" xfId="0" applyNumberFormat="1" applyFont="1" applyFill="1"/>
    <xf numFmtId="0" fontId="4" fillId="0" borderId="0" xfId="1" applyNumberFormat="1" applyFont="1" applyFill="1" applyBorder="1" applyAlignment="1">
      <alignment horizontal="center" wrapText="1" readingOrder="1"/>
    </xf>
    <xf numFmtId="0" fontId="4" fillId="0" borderId="1" xfId="1" applyNumberFormat="1" applyFont="1" applyFill="1" applyBorder="1" applyAlignment="1">
      <alignment horizontal="center" wrapText="1" readingOrder="1"/>
    </xf>
    <xf numFmtId="0" fontId="3" fillId="0" borderId="0" xfId="0" applyFont="1" applyFill="1" applyBorder="1" applyAlignment="1"/>
    <xf numFmtId="0" fontId="3" fillId="0" borderId="0" xfId="0" applyFont="1" applyFill="1" applyAlignment="1">
      <alignment horizontal="center"/>
    </xf>
    <xf numFmtId="0" fontId="6" fillId="0" borderId="0" xfId="0" applyFont="1" applyFill="1" applyAlignment="1">
      <alignment horizontal="left"/>
    </xf>
    <xf numFmtId="0" fontId="3" fillId="0" borderId="0" xfId="0" applyFont="1" applyFill="1" applyAlignment="1"/>
    <xf numFmtId="0" fontId="5" fillId="0" borderId="0" xfId="0" applyFont="1" applyFill="1" applyAlignment="1">
      <alignment horizontal="left"/>
    </xf>
    <xf numFmtId="0" fontId="7" fillId="0" borderId="0" xfId="0" applyFont="1" applyFill="1" applyAlignment="1">
      <alignment horizontal="center"/>
    </xf>
    <xf numFmtId="164" fontId="4" fillId="0" borderId="1" xfId="1" applyNumberFormat="1" applyFont="1" applyFill="1" applyBorder="1" applyAlignment="1">
      <alignment wrapText="1" readingOrder="1"/>
    </xf>
    <xf numFmtId="0" fontId="4" fillId="0" borderId="1" xfId="1" applyNumberFormat="1" applyFont="1" applyFill="1" applyBorder="1" applyAlignment="1">
      <alignment horizontal="left" vertical="top" wrapText="1" readingOrder="1"/>
    </xf>
    <xf numFmtId="0" fontId="4" fillId="0" borderId="1" xfId="1" applyNumberFormat="1" applyFont="1" applyFill="1" applyBorder="1" applyAlignment="1">
      <alignment horizontal="center" vertical="top" wrapText="1" readingOrder="1"/>
    </xf>
    <xf numFmtId="0" fontId="2" fillId="0" borderId="3" xfId="1" applyNumberFormat="1" applyFont="1" applyFill="1" applyBorder="1" applyAlignment="1">
      <alignment horizontal="center" vertical="top" wrapText="1" readingOrder="1"/>
    </xf>
    <xf numFmtId="4" fontId="3" fillId="0" borderId="3" xfId="0" applyNumberFormat="1" applyFont="1" applyFill="1" applyBorder="1" applyAlignment="1">
      <alignment vertical="top"/>
    </xf>
    <xf numFmtId="167" fontId="2" fillId="0" borderId="3" xfId="1" applyNumberFormat="1" applyFont="1" applyFill="1" applyBorder="1" applyAlignment="1">
      <alignment vertical="top" wrapText="1" readingOrder="1"/>
    </xf>
    <xf numFmtId="0" fontId="3" fillId="0" borderId="3" xfId="0" applyFont="1" applyFill="1" applyBorder="1" applyAlignment="1">
      <alignment horizontal="center" vertical="top"/>
    </xf>
    <xf numFmtId="0" fontId="9" fillId="0" borderId="0" xfId="0" applyFont="1" applyFill="1" applyAlignment="1"/>
    <xf numFmtId="49" fontId="9" fillId="0" borderId="0" xfId="0" applyNumberFormat="1" applyFont="1" applyFill="1" applyAlignment="1"/>
    <xf numFmtId="0" fontId="2" fillId="0" borderId="1" xfId="1" applyNumberFormat="1" applyFont="1" applyFill="1" applyBorder="1" applyAlignment="1">
      <alignment horizontal="left" vertical="top" wrapText="1" readingOrder="1"/>
    </xf>
    <xf numFmtId="0" fontId="2" fillId="0" borderId="2" xfId="1" applyNumberFormat="1" applyFont="1" applyFill="1" applyBorder="1" applyAlignment="1">
      <alignment horizontal="left" vertical="top" wrapText="1" readingOrder="1"/>
    </xf>
    <xf numFmtId="4" fontId="2" fillId="0" borderId="3" xfId="1" applyNumberFormat="1" applyFont="1" applyFill="1" applyBorder="1" applyAlignment="1">
      <alignment horizontal="right" vertical="center" wrapText="1" readingOrder="1"/>
    </xf>
    <xf numFmtId="166" fontId="2" fillId="0" borderId="3" xfId="1" applyNumberFormat="1" applyFont="1" applyFill="1" applyBorder="1" applyAlignment="1">
      <alignment horizontal="right" vertical="center" wrapText="1" readingOrder="1"/>
    </xf>
    <xf numFmtId="0" fontId="2" fillId="0" borderId="3" xfId="1" applyNumberFormat="1" applyFont="1" applyFill="1" applyBorder="1" applyAlignment="1">
      <alignment vertical="center" wrapText="1" readingOrder="1"/>
    </xf>
    <xf numFmtId="166" fontId="4" fillId="0" borderId="3" xfId="1" applyNumberFormat="1" applyFont="1" applyFill="1" applyBorder="1" applyAlignment="1">
      <alignment horizontal="right" vertical="center" wrapText="1" readingOrder="1"/>
    </xf>
    <xf numFmtId="4" fontId="4" fillId="0" borderId="1" xfId="1" applyNumberFormat="1" applyFont="1" applyFill="1" applyBorder="1" applyAlignment="1">
      <alignment horizontal="right" vertical="center" wrapText="1" readingOrder="1"/>
    </xf>
    <xf numFmtId="4" fontId="4" fillId="0" borderId="6" xfId="1" applyNumberFormat="1" applyFont="1" applyFill="1" applyBorder="1" applyAlignment="1">
      <alignment horizontal="right" vertical="center" wrapText="1" readingOrder="1"/>
    </xf>
    <xf numFmtId="4" fontId="4" fillId="0" borderId="3" xfId="1" applyNumberFormat="1" applyFont="1" applyFill="1" applyBorder="1" applyAlignment="1">
      <alignment horizontal="right" vertical="center" wrapText="1" readingOrder="1"/>
    </xf>
    <xf numFmtId="167" fontId="4" fillId="0" borderId="3" xfId="1" applyNumberFormat="1" applyFont="1" applyFill="1" applyBorder="1" applyAlignment="1">
      <alignment horizontal="right" vertical="center" wrapText="1" readingOrder="1"/>
    </xf>
    <xf numFmtId="165" fontId="2" fillId="0" borderId="3" xfId="1" applyNumberFormat="1" applyFont="1" applyFill="1" applyBorder="1" applyAlignment="1">
      <alignment horizontal="right" vertical="center" wrapText="1" readingOrder="1"/>
    </xf>
    <xf numFmtId="164" fontId="2" fillId="0" borderId="3" xfId="1" applyNumberFormat="1" applyFont="1" applyFill="1" applyBorder="1" applyAlignment="1">
      <alignment horizontal="right" vertical="center" wrapText="1" readingOrder="1"/>
    </xf>
    <xf numFmtId="167" fontId="2" fillId="0" borderId="3" xfId="1" applyNumberFormat="1" applyFont="1" applyFill="1" applyBorder="1" applyAlignment="1">
      <alignment horizontal="right" vertical="center" wrapText="1" readingOrder="1"/>
    </xf>
    <xf numFmtId="0" fontId="2" fillId="0" borderId="1" xfId="1" applyNumberFormat="1" applyFont="1" applyFill="1" applyBorder="1" applyAlignment="1">
      <alignment horizontal="right" vertical="center" wrapText="1" readingOrder="1"/>
    </xf>
    <xf numFmtId="165" fontId="4" fillId="0" borderId="3" xfId="1" applyNumberFormat="1" applyFont="1" applyFill="1" applyBorder="1" applyAlignment="1">
      <alignment horizontal="right" vertical="center" wrapText="1" readingOrder="1"/>
    </xf>
    <xf numFmtId="164" fontId="4" fillId="0" borderId="3" xfId="1" applyNumberFormat="1" applyFont="1" applyFill="1" applyBorder="1" applyAlignment="1">
      <alignment horizontal="right" vertical="center" wrapText="1" readingOrder="1"/>
    </xf>
    <xf numFmtId="0" fontId="4" fillId="0" borderId="1" xfId="1" applyNumberFormat="1" applyFont="1" applyFill="1" applyBorder="1" applyAlignment="1">
      <alignment horizontal="center" vertical="center" wrapText="1" readingOrder="1"/>
    </xf>
    <xf numFmtId="0" fontId="2" fillId="0" borderId="5" xfId="1" applyNumberFormat="1" applyFont="1" applyFill="1" applyBorder="1" applyAlignment="1">
      <alignment horizontal="left" vertical="top" wrapText="1" readingOrder="1"/>
    </xf>
    <xf numFmtId="164" fontId="4" fillId="0" borderId="1" xfId="1" applyNumberFormat="1" applyFont="1" applyFill="1" applyBorder="1" applyAlignment="1">
      <alignment horizontal="right" wrapText="1" readingOrder="1"/>
    </xf>
    <xf numFmtId="0" fontId="2" fillId="0" borderId="1" xfId="1" applyNumberFormat="1" applyFont="1" applyFill="1" applyBorder="1" applyAlignment="1">
      <alignment horizontal="center" vertical="center" wrapText="1" readingOrder="1"/>
    </xf>
    <xf numFmtId="167" fontId="4" fillId="0" borderId="3" xfId="1" applyNumberFormat="1" applyFont="1" applyFill="1" applyBorder="1" applyAlignment="1">
      <alignment horizontal="right" vertical="top" wrapText="1" readingOrder="1"/>
    </xf>
    <xf numFmtId="0" fontId="2" fillId="0" borderId="0" xfId="1" applyNumberFormat="1" applyFont="1" applyFill="1" applyBorder="1" applyAlignment="1">
      <alignment horizontal="left" wrapText="1" readingOrder="1"/>
    </xf>
    <xf numFmtId="0" fontId="3" fillId="0" borderId="0" xfId="0" applyFont="1" applyFill="1" applyBorder="1"/>
    <xf numFmtId="0" fontId="4" fillId="0" borderId="0" xfId="1" applyNumberFormat="1" applyFont="1" applyFill="1" applyBorder="1" applyAlignment="1">
      <alignment horizontal="center" vertical="top" wrapText="1" readingOrder="1"/>
    </xf>
    <xf numFmtId="0" fontId="2" fillId="0" borderId="7" xfId="1" applyNumberFormat="1" applyFont="1" applyFill="1" applyBorder="1" applyAlignment="1">
      <alignment horizontal="center" wrapText="1" readingOrder="1"/>
    </xf>
    <xf numFmtId="0" fontId="2" fillId="0" borderId="8" xfId="1" applyNumberFormat="1" applyFont="1" applyFill="1" applyBorder="1" applyAlignment="1">
      <alignment horizontal="center" vertical="center" wrapText="1" readingOrder="1"/>
    </xf>
    <xf numFmtId="167" fontId="3" fillId="0" borderId="0" xfId="0" applyNumberFormat="1" applyFont="1" applyFill="1" applyBorder="1"/>
    <xf numFmtId="168" fontId="3" fillId="0" borderId="0" xfId="2" applyNumberFormat="1" applyFont="1" applyFill="1" applyBorder="1"/>
    <xf numFmtId="168" fontId="3" fillId="0" borderId="0" xfId="0" applyNumberFormat="1" applyFont="1" applyFill="1" applyBorder="1"/>
    <xf numFmtId="168" fontId="10" fillId="0" borderId="0" xfId="1" applyNumberFormat="1" applyFont="1" applyFill="1" applyBorder="1" applyAlignment="1">
      <alignment horizontal="right" wrapText="1" readingOrder="1"/>
    </xf>
    <xf numFmtId="168" fontId="11" fillId="0" borderId="0" xfId="1" applyNumberFormat="1" applyFont="1" applyFill="1" applyBorder="1" applyAlignment="1">
      <alignment vertical="top" wrapText="1"/>
    </xf>
    <xf numFmtId="0" fontId="2" fillId="0" borderId="0" xfId="1" applyNumberFormat="1" applyFont="1" applyFill="1" applyBorder="1" applyAlignment="1">
      <alignment horizontal="left" wrapText="1" readingOrder="1"/>
    </xf>
    <xf numFmtId="0" fontId="6" fillId="0" borderId="0" xfId="0" applyFont="1" applyFill="1" applyBorder="1" applyAlignment="1">
      <alignment horizontal="center" vertical="top"/>
    </xf>
    <xf numFmtId="0" fontId="2" fillId="0" borderId="0" xfId="1" applyNumberFormat="1" applyFont="1" applyFill="1" applyBorder="1" applyAlignment="1">
      <alignment horizontal="center" vertical="center" wrapText="1" readingOrder="1"/>
    </xf>
    <xf numFmtId="0" fontId="8" fillId="0" borderId="0" xfId="0" applyFont="1" applyFill="1" applyAlignment="1">
      <alignment horizontal="center" wrapText="1"/>
    </xf>
    <xf numFmtId="0" fontId="8" fillId="0" borderId="0" xfId="0" applyFont="1" applyFill="1" applyAlignment="1">
      <alignment horizontal="center"/>
    </xf>
    <xf numFmtId="0" fontId="4" fillId="0" borderId="0" xfId="1" applyNumberFormat="1" applyFont="1" applyFill="1" applyBorder="1" applyAlignment="1">
      <alignment horizontal="center" vertical="center" wrapText="1" readingOrder="1"/>
    </xf>
    <xf numFmtId="0" fontId="3" fillId="0" borderId="0" xfId="0" applyFont="1" applyFill="1" applyBorder="1"/>
    <xf numFmtId="0" fontId="4" fillId="0" borderId="4" xfId="1" applyNumberFormat="1" applyFont="1" applyFill="1" applyBorder="1" applyAlignment="1">
      <alignment horizontal="center" vertical="center" wrapText="1" readingOrder="1"/>
    </xf>
    <xf numFmtId="0" fontId="4" fillId="0" borderId="0" xfId="1" applyNumberFormat="1" applyFont="1" applyFill="1" applyBorder="1" applyAlignment="1">
      <alignment horizontal="center" vertical="top" wrapText="1" readingOrder="1"/>
    </xf>
    <xf numFmtId="0" fontId="6" fillId="0" borderId="0" xfId="0" applyFont="1" applyFill="1" applyBorder="1" applyAlignment="1">
      <alignment horizontal="right"/>
    </xf>
  </cellXfs>
  <cellStyles count="3">
    <cellStyle name="Normal" xfId="1" xr:uid="{00000000-0005-0000-0000-000000000000}"/>
    <cellStyle name="Обычный" xfId="0" builtinId="0"/>
    <cellStyle name="Финансовый" xfId="2" builtin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EBCD"/>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20"/>
  <sheetViews>
    <sheetView showGridLines="0" tabSelected="1" view="pageBreakPreview" zoomScale="80" zoomScaleNormal="90" zoomScaleSheetLayoutView="80" workbookViewId="0">
      <selection activeCell="G11" sqref="G11"/>
    </sheetView>
  </sheetViews>
  <sheetFormatPr defaultRowHeight="15.75" x14ac:dyDescent="0.25"/>
  <cols>
    <col min="1" max="1" width="68" style="53" customWidth="1"/>
    <col min="2" max="2" width="29.42578125" style="16" customWidth="1"/>
    <col min="3" max="3" width="20" style="53" customWidth="1"/>
    <col min="4" max="4" width="19.7109375" style="53" customWidth="1"/>
    <col min="5" max="5" width="8.85546875" style="5" customWidth="1"/>
    <col min="6" max="6" width="15.5703125" style="59" customWidth="1"/>
    <col min="7" max="7" width="18" style="59" customWidth="1"/>
    <col min="8" max="16384" width="9.140625" style="53"/>
  </cols>
  <sheetData>
    <row r="1" spans="1:5" ht="18.75" x14ac:dyDescent="0.3">
      <c r="A1" s="62" t="s">
        <v>0</v>
      </c>
      <c r="B1" s="62"/>
      <c r="D1" s="29" t="s">
        <v>802</v>
      </c>
      <c r="E1" s="29"/>
    </row>
    <row r="2" spans="1:5" ht="18.75" x14ac:dyDescent="0.3">
      <c r="A2" s="62"/>
      <c r="B2" s="62"/>
      <c r="D2" s="29" t="s">
        <v>803</v>
      </c>
      <c r="E2" s="29"/>
    </row>
    <row r="3" spans="1:5" ht="18.75" x14ac:dyDescent="0.3">
      <c r="A3" s="62"/>
      <c r="B3" s="62"/>
      <c r="D3" s="30" t="s">
        <v>804</v>
      </c>
      <c r="E3" s="30"/>
    </row>
    <row r="4" spans="1:5" ht="18.75" x14ac:dyDescent="0.3">
      <c r="A4" s="64"/>
      <c r="B4" s="64"/>
      <c r="D4" s="30" t="s">
        <v>902</v>
      </c>
      <c r="E4" s="30"/>
    </row>
    <row r="5" spans="1:5" ht="15.75" customHeight="1" x14ac:dyDescent="0.25">
      <c r="A5" s="62"/>
      <c r="B5" s="62"/>
    </row>
    <row r="6" spans="1:5" ht="16.149999999999999" customHeight="1" x14ac:dyDescent="0.25">
      <c r="A6" s="62"/>
      <c r="B6" s="62"/>
    </row>
    <row r="7" spans="1:5" ht="21" customHeight="1" x14ac:dyDescent="0.3">
      <c r="A7" s="65" t="s">
        <v>854</v>
      </c>
      <c r="B7" s="66"/>
      <c r="C7" s="66"/>
      <c r="D7" s="66"/>
      <c r="E7" s="66"/>
    </row>
    <row r="8" spans="1:5" ht="12.75" customHeight="1" x14ac:dyDescent="0.25">
      <c r="A8" s="8"/>
      <c r="B8" s="8"/>
      <c r="C8" s="8"/>
      <c r="D8" s="9"/>
      <c r="E8" s="17"/>
    </row>
    <row r="9" spans="1:5" ht="13.15" customHeight="1" x14ac:dyDescent="0.25">
      <c r="A9" s="18" t="s">
        <v>1</v>
      </c>
      <c r="B9" s="8"/>
      <c r="C9" s="71" t="s">
        <v>596</v>
      </c>
      <c r="D9" s="71"/>
      <c r="E9" s="71"/>
    </row>
    <row r="10" spans="1:5" ht="13.15" customHeight="1" x14ac:dyDescent="0.25">
      <c r="A10" s="18" t="s">
        <v>597</v>
      </c>
      <c r="B10" s="8"/>
      <c r="C10" s="71" t="s">
        <v>598</v>
      </c>
      <c r="D10" s="71"/>
      <c r="E10" s="71"/>
    </row>
    <row r="11" spans="1:5" ht="13.15" customHeight="1" x14ac:dyDescent="0.25">
      <c r="A11" s="18" t="s">
        <v>599</v>
      </c>
      <c r="B11" s="8"/>
      <c r="C11" s="8"/>
      <c r="D11" s="10"/>
      <c r="E11" s="17"/>
    </row>
    <row r="12" spans="1:5" ht="13.15" customHeight="1" x14ac:dyDescent="0.25">
      <c r="A12" s="18" t="s">
        <v>600</v>
      </c>
      <c r="B12" s="19"/>
      <c r="C12" s="11"/>
      <c r="D12" s="10"/>
      <c r="E12" s="17"/>
    </row>
    <row r="13" spans="1:5" x14ac:dyDescent="0.25">
      <c r="A13" s="20"/>
      <c r="B13" s="18" t="s">
        <v>601</v>
      </c>
      <c r="C13" s="12"/>
      <c r="D13" s="13"/>
      <c r="E13" s="21"/>
    </row>
    <row r="14" spans="1:5" ht="14.45" customHeight="1" x14ac:dyDescent="0.25">
      <c r="A14" s="69"/>
      <c r="B14" s="69"/>
      <c r="C14" s="69"/>
    </row>
    <row r="15" spans="1:5" ht="66" customHeight="1" x14ac:dyDescent="0.25">
      <c r="A15" s="25" t="s">
        <v>2</v>
      </c>
      <c r="B15" s="25" t="s">
        <v>3</v>
      </c>
      <c r="C15" s="25" t="s">
        <v>678</v>
      </c>
      <c r="D15" s="25" t="s">
        <v>679</v>
      </c>
      <c r="E15" s="25" t="s">
        <v>595</v>
      </c>
    </row>
    <row r="16" spans="1:5" ht="15.75" customHeight="1" x14ac:dyDescent="0.25">
      <c r="A16" s="1" t="s">
        <v>4</v>
      </c>
      <c r="B16" s="6">
        <v>2</v>
      </c>
      <c r="C16" s="1">
        <v>3</v>
      </c>
      <c r="D16" s="1">
        <v>4</v>
      </c>
      <c r="E16" s="55">
        <v>5</v>
      </c>
    </row>
    <row r="17" spans="1:8" ht="21.75" customHeight="1" x14ac:dyDescent="0.25">
      <c r="A17" s="23" t="s">
        <v>737</v>
      </c>
      <c r="B17" s="24" t="s">
        <v>5</v>
      </c>
      <c r="C17" s="37">
        <v>9371396204.75</v>
      </c>
      <c r="D17" s="37">
        <v>2858507645.6199999</v>
      </c>
      <c r="E17" s="36">
        <f>D17/C17*100</f>
        <v>30.50247351799225</v>
      </c>
      <c r="F17" s="58"/>
      <c r="G17" s="58"/>
    </row>
    <row r="18" spans="1:8" ht="31.5" x14ac:dyDescent="0.25">
      <c r="A18" s="31" t="s">
        <v>696</v>
      </c>
      <c r="B18" s="35" t="s">
        <v>7</v>
      </c>
      <c r="C18" s="33">
        <v>1457388900</v>
      </c>
      <c r="D18" s="33">
        <v>257742814.38</v>
      </c>
      <c r="E18" s="34">
        <f t="shared" ref="E18:E81" si="0">D18/C18*100</f>
        <v>17.685246153583304</v>
      </c>
      <c r="F18" s="58"/>
      <c r="G18" s="58"/>
    </row>
    <row r="19" spans="1:8" x14ac:dyDescent="0.25">
      <c r="A19" s="31" t="s">
        <v>8</v>
      </c>
      <c r="B19" s="35" t="s">
        <v>9</v>
      </c>
      <c r="C19" s="33">
        <v>746109300</v>
      </c>
      <c r="D19" s="33">
        <v>191646988.65000001</v>
      </c>
      <c r="E19" s="34">
        <f t="shared" si="0"/>
        <v>25.68618145491552</v>
      </c>
      <c r="F19" s="58"/>
      <c r="G19" s="58"/>
      <c r="H19" s="57"/>
    </row>
    <row r="20" spans="1:8" x14ac:dyDescent="0.25">
      <c r="A20" s="31" t="s">
        <v>10</v>
      </c>
      <c r="B20" s="35" t="s">
        <v>11</v>
      </c>
      <c r="C20" s="33">
        <v>59095500</v>
      </c>
      <c r="D20" s="33">
        <v>19741140.739999998</v>
      </c>
      <c r="E20" s="34">
        <f t="shared" si="0"/>
        <v>33.405488979702341</v>
      </c>
      <c r="F20" s="58"/>
    </row>
    <row r="21" spans="1:8" ht="47.25" x14ac:dyDescent="0.25">
      <c r="A21" s="31" t="s">
        <v>12</v>
      </c>
      <c r="B21" s="35" t="s">
        <v>13</v>
      </c>
      <c r="C21" s="33">
        <v>46425500</v>
      </c>
      <c r="D21" s="33">
        <v>13150027.859999999</v>
      </c>
      <c r="E21" s="34">
        <f t="shared" si="0"/>
        <v>28.325010737633409</v>
      </c>
      <c r="F21" s="58"/>
    </row>
    <row r="22" spans="1:8" ht="145.5" customHeight="1" x14ac:dyDescent="0.25">
      <c r="A22" s="31" t="s">
        <v>805</v>
      </c>
      <c r="B22" s="35" t="s">
        <v>14</v>
      </c>
      <c r="C22" s="33">
        <v>46425500</v>
      </c>
      <c r="D22" s="33">
        <v>13150027.859999999</v>
      </c>
      <c r="E22" s="34">
        <f t="shared" si="0"/>
        <v>28.325010737633409</v>
      </c>
      <c r="F22" s="58"/>
    </row>
    <row r="23" spans="1:8" ht="79.5" customHeight="1" x14ac:dyDescent="0.25">
      <c r="A23" s="31" t="s">
        <v>806</v>
      </c>
      <c r="B23" s="35" t="s">
        <v>822</v>
      </c>
      <c r="C23" s="33">
        <v>12670000</v>
      </c>
      <c r="D23" s="33">
        <v>6591112.8799999999</v>
      </c>
      <c r="E23" s="34">
        <f t="shared" si="0"/>
        <v>52.021411838989742</v>
      </c>
      <c r="F23" s="58"/>
    </row>
    <row r="24" spans="1:8" x14ac:dyDescent="0.25">
      <c r="A24" s="31" t="s">
        <v>15</v>
      </c>
      <c r="B24" s="35" t="s">
        <v>16</v>
      </c>
      <c r="C24" s="33">
        <v>687013800</v>
      </c>
      <c r="D24" s="33">
        <v>171905847.91</v>
      </c>
      <c r="E24" s="34">
        <f t="shared" si="0"/>
        <v>25.022182656301812</v>
      </c>
      <c r="F24" s="58"/>
    </row>
    <row r="25" spans="1:8" ht="15.75" customHeight="1" x14ac:dyDescent="0.25">
      <c r="A25" s="31" t="s">
        <v>855</v>
      </c>
      <c r="B25" s="35" t="s">
        <v>17</v>
      </c>
      <c r="C25" s="33">
        <v>671017000</v>
      </c>
      <c r="D25" s="33">
        <v>174502582.00999999</v>
      </c>
      <c r="E25" s="34">
        <f t="shared" si="0"/>
        <v>26.005687189743327</v>
      </c>
      <c r="F25" s="58"/>
    </row>
    <row r="26" spans="1:8" ht="110.25" x14ac:dyDescent="0.25">
      <c r="A26" s="31" t="s">
        <v>18</v>
      </c>
      <c r="B26" s="35" t="s">
        <v>19</v>
      </c>
      <c r="C26" s="33">
        <v>470800</v>
      </c>
      <c r="D26" s="33">
        <v>40570.04</v>
      </c>
      <c r="E26" s="34">
        <f t="shared" si="0"/>
        <v>8.6172557349192864</v>
      </c>
      <c r="F26" s="58"/>
    </row>
    <row r="27" spans="1:8" ht="94.5" x14ac:dyDescent="0.25">
      <c r="A27" s="31" t="s">
        <v>856</v>
      </c>
      <c r="B27" s="35" t="s">
        <v>20</v>
      </c>
      <c r="C27" s="33">
        <v>1340000</v>
      </c>
      <c r="D27" s="33">
        <v>275272.26</v>
      </c>
      <c r="E27" s="34">
        <f t="shared" si="0"/>
        <v>20.542705970149257</v>
      </c>
      <c r="F27" s="58"/>
    </row>
    <row r="28" spans="1:8" ht="94.5" x14ac:dyDescent="0.25">
      <c r="A28" s="31" t="s">
        <v>807</v>
      </c>
      <c r="B28" s="35" t="s">
        <v>21</v>
      </c>
      <c r="C28" s="33">
        <v>556000</v>
      </c>
      <c r="D28" s="33">
        <v>34812.15</v>
      </c>
      <c r="E28" s="34">
        <f t="shared" si="0"/>
        <v>6.2611780575539564</v>
      </c>
      <c r="F28" s="58"/>
    </row>
    <row r="29" spans="1:8" ht="157.5" x14ac:dyDescent="0.25">
      <c r="A29" s="31" t="s">
        <v>857</v>
      </c>
      <c r="B29" s="35" t="s">
        <v>707</v>
      </c>
      <c r="C29" s="33">
        <v>7140000</v>
      </c>
      <c r="D29" s="33">
        <v>17316</v>
      </c>
      <c r="E29" s="34">
        <f t="shared" si="0"/>
        <v>0.24252100840336135</v>
      </c>
      <c r="F29" s="58"/>
    </row>
    <row r="30" spans="1:8" ht="78.75" x14ac:dyDescent="0.25">
      <c r="A30" s="31" t="s">
        <v>858</v>
      </c>
      <c r="B30" s="35" t="s">
        <v>823</v>
      </c>
      <c r="C30" s="33">
        <v>3100000</v>
      </c>
      <c r="D30" s="33">
        <v>-3758822.31</v>
      </c>
      <c r="E30" s="34">
        <f t="shared" si="0"/>
        <v>-121.25233258064516</v>
      </c>
      <c r="F30" s="58"/>
    </row>
    <row r="31" spans="1:8" ht="78.75" x14ac:dyDescent="0.25">
      <c r="A31" s="31" t="s">
        <v>859</v>
      </c>
      <c r="B31" s="35" t="s">
        <v>860</v>
      </c>
      <c r="C31" s="33">
        <v>3390000</v>
      </c>
      <c r="D31" s="33">
        <v>794117.76</v>
      </c>
      <c r="E31" s="34">
        <f t="shared" si="0"/>
        <v>23.425302654867259</v>
      </c>
      <c r="F31" s="58"/>
    </row>
    <row r="32" spans="1:8" ht="31.5" x14ac:dyDescent="0.25">
      <c r="A32" s="31" t="s">
        <v>22</v>
      </c>
      <c r="B32" s="35" t="s">
        <v>23</v>
      </c>
      <c r="C32" s="33">
        <v>50784700</v>
      </c>
      <c r="D32" s="33">
        <v>12914856</v>
      </c>
      <c r="E32" s="34">
        <f t="shared" si="0"/>
        <v>25.43060409926612</v>
      </c>
      <c r="F32" s="58"/>
    </row>
    <row r="33" spans="1:6" ht="31.5" x14ac:dyDescent="0.25">
      <c r="A33" s="31" t="s">
        <v>24</v>
      </c>
      <c r="B33" s="35" t="s">
        <v>25</v>
      </c>
      <c r="C33" s="33">
        <v>50784700</v>
      </c>
      <c r="D33" s="33">
        <v>12914856</v>
      </c>
      <c r="E33" s="34">
        <f t="shared" si="0"/>
        <v>25.43060409926612</v>
      </c>
      <c r="F33" s="58"/>
    </row>
    <row r="34" spans="1:6" ht="78.75" x14ac:dyDescent="0.25">
      <c r="A34" s="31" t="s">
        <v>26</v>
      </c>
      <c r="B34" s="35" t="s">
        <v>27</v>
      </c>
      <c r="C34" s="33">
        <v>26486300</v>
      </c>
      <c r="D34" s="33">
        <v>6331936.8099999996</v>
      </c>
      <c r="E34" s="34">
        <f t="shared" si="0"/>
        <v>23.906460358751506</v>
      </c>
      <c r="F34" s="58"/>
    </row>
    <row r="35" spans="1:6" ht="110.25" x14ac:dyDescent="0.25">
      <c r="A35" s="31" t="s">
        <v>753</v>
      </c>
      <c r="B35" s="35" t="s">
        <v>28</v>
      </c>
      <c r="C35" s="33">
        <v>26486300</v>
      </c>
      <c r="D35" s="33">
        <v>6331936.8099999996</v>
      </c>
      <c r="E35" s="34">
        <f t="shared" si="0"/>
        <v>23.906460358751506</v>
      </c>
      <c r="F35" s="58"/>
    </row>
    <row r="36" spans="1:6" ht="94.5" x14ac:dyDescent="0.25">
      <c r="A36" s="31" t="s">
        <v>29</v>
      </c>
      <c r="B36" s="35" t="s">
        <v>30</v>
      </c>
      <c r="C36" s="33">
        <v>126200</v>
      </c>
      <c r="D36" s="33">
        <v>33313.85</v>
      </c>
      <c r="E36" s="34">
        <f t="shared" si="0"/>
        <v>26.397662440570524</v>
      </c>
      <c r="F36" s="58"/>
    </row>
    <row r="37" spans="1:6" ht="126" x14ac:dyDescent="0.25">
      <c r="A37" s="31" t="s">
        <v>754</v>
      </c>
      <c r="B37" s="35" t="s">
        <v>31</v>
      </c>
      <c r="C37" s="33">
        <v>126200</v>
      </c>
      <c r="D37" s="33">
        <v>33313.85</v>
      </c>
      <c r="E37" s="34">
        <f t="shared" si="0"/>
        <v>26.397662440570524</v>
      </c>
      <c r="F37" s="58"/>
    </row>
    <row r="38" spans="1:6" ht="78.75" x14ac:dyDescent="0.25">
      <c r="A38" s="31" t="s">
        <v>32</v>
      </c>
      <c r="B38" s="35" t="s">
        <v>33</v>
      </c>
      <c r="C38" s="33">
        <v>27463400</v>
      </c>
      <c r="D38" s="33">
        <v>7221866.9199999999</v>
      </c>
      <c r="E38" s="34">
        <f t="shared" si="0"/>
        <v>26.296332282237451</v>
      </c>
      <c r="F38" s="58"/>
    </row>
    <row r="39" spans="1:6" ht="110.25" x14ac:dyDescent="0.25">
      <c r="A39" s="31" t="s">
        <v>755</v>
      </c>
      <c r="B39" s="35" t="s">
        <v>34</v>
      </c>
      <c r="C39" s="33">
        <v>27463400</v>
      </c>
      <c r="D39" s="33">
        <v>7221866.9199999999</v>
      </c>
      <c r="E39" s="34">
        <f t="shared" si="0"/>
        <v>26.296332282237451</v>
      </c>
      <c r="F39" s="58"/>
    </row>
    <row r="40" spans="1:6" ht="78.75" x14ac:dyDescent="0.25">
      <c r="A40" s="31" t="s">
        <v>35</v>
      </c>
      <c r="B40" s="35" t="s">
        <v>36</v>
      </c>
      <c r="C40" s="33">
        <v>-3291200</v>
      </c>
      <c r="D40" s="33">
        <v>-672261.58</v>
      </c>
      <c r="E40" s="34">
        <f t="shared" si="0"/>
        <v>20.426032450170151</v>
      </c>
      <c r="F40" s="58"/>
    </row>
    <row r="41" spans="1:6" ht="110.25" x14ac:dyDescent="0.25">
      <c r="A41" s="31" t="s">
        <v>756</v>
      </c>
      <c r="B41" s="35" t="s">
        <v>37</v>
      </c>
      <c r="C41" s="33">
        <v>-3291200</v>
      </c>
      <c r="D41" s="33">
        <v>-672261.58</v>
      </c>
      <c r="E41" s="34">
        <f t="shared" si="0"/>
        <v>20.426032450170151</v>
      </c>
      <c r="F41" s="58"/>
    </row>
    <row r="42" spans="1:6" x14ac:dyDescent="0.25">
      <c r="A42" s="31" t="s">
        <v>38</v>
      </c>
      <c r="B42" s="35" t="s">
        <v>39</v>
      </c>
      <c r="C42" s="33">
        <v>79382000</v>
      </c>
      <c r="D42" s="33">
        <v>15161689.789999999</v>
      </c>
      <c r="E42" s="34">
        <f t="shared" si="0"/>
        <v>19.099657088508728</v>
      </c>
      <c r="F42" s="58"/>
    </row>
    <row r="43" spans="1:6" ht="31.5" x14ac:dyDescent="0.25">
      <c r="A43" s="31" t="s">
        <v>603</v>
      </c>
      <c r="B43" s="35" t="s">
        <v>604</v>
      </c>
      <c r="C43" s="33">
        <v>74348100</v>
      </c>
      <c r="D43" s="33">
        <v>12352009.109999999</v>
      </c>
      <c r="E43" s="34">
        <f t="shared" si="0"/>
        <v>16.613752214246226</v>
      </c>
      <c r="F43" s="58"/>
    </row>
    <row r="44" spans="1:6" ht="31.5" x14ac:dyDescent="0.25">
      <c r="A44" s="31" t="s">
        <v>808</v>
      </c>
      <c r="B44" s="35" t="s">
        <v>605</v>
      </c>
      <c r="C44" s="33">
        <v>68856600</v>
      </c>
      <c r="D44" s="33">
        <v>11941863.52</v>
      </c>
      <c r="E44" s="34">
        <f t="shared" si="0"/>
        <v>17.343092049273416</v>
      </c>
      <c r="F44" s="58"/>
    </row>
    <row r="45" spans="1:6" ht="31.5" x14ac:dyDescent="0.25">
      <c r="A45" s="31" t="s">
        <v>808</v>
      </c>
      <c r="B45" s="35" t="s">
        <v>606</v>
      </c>
      <c r="C45" s="33">
        <v>68856600</v>
      </c>
      <c r="D45" s="33">
        <v>11941863.52</v>
      </c>
      <c r="E45" s="34">
        <f t="shared" si="0"/>
        <v>17.343092049273416</v>
      </c>
      <c r="F45" s="58"/>
    </row>
    <row r="46" spans="1:6" ht="47.25" x14ac:dyDescent="0.25">
      <c r="A46" s="31" t="s">
        <v>607</v>
      </c>
      <c r="B46" s="35" t="s">
        <v>608</v>
      </c>
      <c r="C46" s="33">
        <v>5491500</v>
      </c>
      <c r="D46" s="33">
        <v>410145.59</v>
      </c>
      <c r="E46" s="34">
        <f t="shared" si="0"/>
        <v>7.4687351361194576</v>
      </c>
      <c r="F46" s="58"/>
    </row>
    <row r="47" spans="1:6" ht="63" x14ac:dyDescent="0.25">
      <c r="A47" s="31" t="s">
        <v>609</v>
      </c>
      <c r="B47" s="35" t="s">
        <v>610</v>
      </c>
      <c r="C47" s="33">
        <v>5491500</v>
      </c>
      <c r="D47" s="33">
        <v>410145.59</v>
      </c>
      <c r="E47" s="34">
        <f t="shared" si="0"/>
        <v>7.4687351361194576</v>
      </c>
      <c r="F47" s="58"/>
    </row>
    <row r="48" spans="1:6" ht="31.5" x14ac:dyDescent="0.25">
      <c r="A48" s="31" t="s">
        <v>40</v>
      </c>
      <c r="B48" s="35" t="s">
        <v>41</v>
      </c>
      <c r="C48" s="33">
        <v>100</v>
      </c>
      <c r="D48" s="33">
        <v>500</v>
      </c>
      <c r="E48" s="34">
        <f t="shared" si="0"/>
        <v>500</v>
      </c>
      <c r="F48" s="58"/>
    </row>
    <row r="49" spans="1:6" ht="31.5" x14ac:dyDescent="0.25">
      <c r="A49" s="31" t="s">
        <v>40</v>
      </c>
      <c r="B49" s="35" t="s">
        <v>42</v>
      </c>
      <c r="C49" s="33">
        <v>100</v>
      </c>
      <c r="D49" s="33">
        <v>500</v>
      </c>
      <c r="E49" s="34">
        <f t="shared" si="0"/>
        <v>500</v>
      </c>
      <c r="F49" s="58"/>
    </row>
    <row r="50" spans="1:6" x14ac:dyDescent="0.25">
      <c r="A50" s="31" t="s">
        <v>794</v>
      </c>
      <c r="B50" s="35" t="s">
        <v>795</v>
      </c>
      <c r="C50" s="33">
        <v>8000</v>
      </c>
      <c r="D50" s="33">
        <v>34602.71</v>
      </c>
      <c r="E50" s="34">
        <f t="shared" si="0"/>
        <v>432.53387500000002</v>
      </c>
      <c r="F50" s="58"/>
    </row>
    <row r="51" spans="1:6" x14ac:dyDescent="0.25">
      <c r="A51" s="31" t="s">
        <v>794</v>
      </c>
      <c r="B51" s="35" t="s">
        <v>796</v>
      </c>
      <c r="C51" s="33">
        <v>8000</v>
      </c>
      <c r="D51" s="33">
        <v>34602.71</v>
      </c>
      <c r="E51" s="34">
        <f t="shared" si="0"/>
        <v>432.53387500000002</v>
      </c>
      <c r="F51" s="58"/>
    </row>
    <row r="52" spans="1:6" ht="31.5" x14ac:dyDescent="0.25">
      <c r="A52" s="31" t="s">
        <v>43</v>
      </c>
      <c r="B52" s="35" t="s">
        <v>44</v>
      </c>
      <c r="C52" s="33">
        <v>5025800</v>
      </c>
      <c r="D52" s="33">
        <v>2774577.97</v>
      </c>
      <c r="E52" s="34">
        <f t="shared" si="0"/>
        <v>55.206692864817541</v>
      </c>
      <c r="F52" s="58"/>
    </row>
    <row r="53" spans="1:6" ht="47.25" x14ac:dyDescent="0.25">
      <c r="A53" s="31" t="s">
        <v>45</v>
      </c>
      <c r="B53" s="35" t="s">
        <v>46</v>
      </c>
      <c r="C53" s="33">
        <v>5025800</v>
      </c>
      <c r="D53" s="33">
        <v>2774577.97</v>
      </c>
      <c r="E53" s="34">
        <f t="shared" si="0"/>
        <v>55.206692864817541</v>
      </c>
      <c r="F53" s="58"/>
    </row>
    <row r="54" spans="1:6" x14ac:dyDescent="0.25">
      <c r="A54" s="7" t="s">
        <v>47</v>
      </c>
      <c r="B54" s="35" t="s">
        <v>48</v>
      </c>
      <c r="C54" s="33">
        <v>2024000</v>
      </c>
      <c r="D54" s="33">
        <v>426842.7</v>
      </c>
      <c r="E54" s="34">
        <f t="shared" si="0"/>
        <v>21.089066205533598</v>
      </c>
      <c r="F54" s="58"/>
    </row>
    <row r="55" spans="1:6" ht="31.5" x14ac:dyDescent="0.25">
      <c r="A55" s="31" t="s">
        <v>49</v>
      </c>
      <c r="B55" s="35" t="s">
        <v>50</v>
      </c>
      <c r="C55" s="33">
        <v>2024000</v>
      </c>
      <c r="D55" s="33">
        <v>426842.7</v>
      </c>
      <c r="E55" s="34">
        <f t="shared" si="0"/>
        <v>21.089066205533598</v>
      </c>
      <c r="F55" s="58"/>
    </row>
    <row r="56" spans="1:6" ht="47.25" x14ac:dyDescent="0.25">
      <c r="A56" s="31" t="s">
        <v>809</v>
      </c>
      <c r="B56" s="35" t="s">
        <v>51</v>
      </c>
      <c r="C56" s="33">
        <v>2024000</v>
      </c>
      <c r="D56" s="33">
        <v>426842.7</v>
      </c>
      <c r="E56" s="34">
        <f t="shared" si="0"/>
        <v>21.089066205533598</v>
      </c>
      <c r="F56" s="58"/>
    </row>
    <row r="57" spans="1:6" ht="47.25" x14ac:dyDescent="0.25">
      <c r="A57" s="31" t="s">
        <v>52</v>
      </c>
      <c r="B57" s="35" t="s">
        <v>53</v>
      </c>
      <c r="C57" s="33">
        <v>16245500</v>
      </c>
      <c r="D57" s="33">
        <v>3297625.21</v>
      </c>
      <c r="E57" s="34">
        <f t="shared" si="0"/>
        <v>20.298699393678248</v>
      </c>
      <c r="F57" s="58"/>
    </row>
    <row r="58" spans="1:6" ht="31.5" x14ac:dyDescent="0.25">
      <c r="A58" s="31" t="s">
        <v>54</v>
      </c>
      <c r="B58" s="35" t="s">
        <v>55</v>
      </c>
      <c r="C58" s="33">
        <v>3359000</v>
      </c>
      <c r="D58" s="33">
        <v>833098.23</v>
      </c>
      <c r="E58" s="34">
        <f t="shared" si="0"/>
        <v>24.801971717773146</v>
      </c>
      <c r="F58" s="58"/>
    </row>
    <row r="59" spans="1:6" ht="47.25" x14ac:dyDescent="0.25">
      <c r="A59" s="31" t="s">
        <v>56</v>
      </c>
      <c r="B59" s="35" t="s">
        <v>57</v>
      </c>
      <c r="C59" s="33">
        <v>3359000</v>
      </c>
      <c r="D59" s="33">
        <v>833098.23</v>
      </c>
      <c r="E59" s="34">
        <f t="shared" si="0"/>
        <v>24.801971717773146</v>
      </c>
      <c r="F59" s="58"/>
    </row>
    <row r="60" spans="1:6" ht="94.5" x14ac:dyDescent="0.25">
      <c r="A60" s="31" t="s">
        <v>58</v>
      </c>
      <c r="B60" s="35" t="s">
        <v>59</v>
      </c>
      <c r="C60" s="33">
        <v>12718700</v>
      </c>
      <c r="D60" s="33">
        <v>2464526.98</v>
      </c>
      <c r="E60" s="34">
        <f t="shared" si="0"/>
        <v>19.377192480363558</v>
      </c>
      <c r="F60" s="58"/>
    </row>
    <row r="61" spans="1:6" ht="63" x14ac:dyDescent="0.25">
      <c r="A61" s="31" t="s">
        <v>60</v>
      </c>
      <c r="B61" s="35" t="s">
        <v>61</v>
      </c>
      <c r="C61" s="33">
        <v>6402000</v>
      </c>
      <c r="D61" s="33">
        <v>1620444.13</v>
      </c>
      <c r="E61" s="34">
        <f t="shared" si="0"/>
        <v>25.311529678225554</v>
      </c>
      <c r="F61" s="58"/>
    </row>
    <row r="62" spans="1:6" ht="94.5" x14ac:dyDescent="0.25">
      <c r="A62" s="31" t="s">
        <v>62</v>
      </c>
      <c r="B62" s="35" t="s">
        <v>63</v>
      </c>
      <c r="C62" s="33">
        <v>6402000</v>
      </c>
      <c r="D62" s="33">
        <v>1620444.13</v>
      </c>
      <c r="E62" s="34">
        <f t="shared" si="0"/>
        <v>25.311529678225554</v>
      </c>
      <c r="F62" s="58"/>
    </row>
    <row r="63" spans="1:6" ht="66" customHeight="1" x14ac:dyDescent="0.25">
      <c r="A63" s="31" t="s">
        <v>64</v>
      </c>
      <c r="B63" s="35" t="s">
        <v>65</v>
      </c>
      <c r="C63" s="33">
        <v>2716700</v>
      </c>
      <c r="D63" s="33" t="s">
        <v>6</v>
      </c>
      <c r="E63" s="34" t="s">
        <v>6</v>
      </c>
      <c r="F63" s="58"/>
    </row>
    <row r="64" spans="1:6" ht="78.75" x14ac:dyDescent="0.25">
      <c r="A64" s="31" t="s">
        <v>66</v>
      </c>
      <c r="B64" s="35" t="s">
        <v>67</v>
      </c>
      <c r="C64" s="33">
        <v>2716700</v>
      </c>
      <c r="D64" s="33" t="s">
        <v>6</v>
      </c>
      <c r="E64" s="34" t="s">
        <v>6</v>
      </c>
      <c r="F64" s="58"/>
    </row>
    <row r="65" spans="1:6" ht="94.5" x14ac:dyDescent="0.25">
      <c r="A65" s="7" t="s">
        <v>708</v>
      </c>
      <c r="B65" s="35" t="s">
        <v>68</v>
      </c>
      <c r="C65" s="33">
        <v>3600000</v>
      </c>
      <c r="D65" s="33">
        <v>844082.85</v>
      </c>
      <c r="E65" s="34">
        <f t="shared" si="0"/>
        <v>23.446745833333331</v>
      </c>
      <c r="F65" s="58"/>
    </row>
    <row r="66" spans="1:6" ht="78.75" x14ac:dyDescent="0.25">
      <c r="A66" s="7" t="s">
        <v>69</v>
      </c>
      <c r="B66" s="35" t="s">
        <v>70</v>
      </c>
      <c r="C66" s="33">
        <v>3600000</v>
      </c>
      <c r="D66" s="33">
        <v>844082.85</v>
      </c>
      <c r="E66" s="34">
        <f t="shared" si="0"/>
        <v>23.446745833333331</v>
      </c>
      <c r="F66" s="58"/>
    </row>
    <row r="67" spans="1:6" ht="31.5" x14ac:dyDescent="0.25">
      <c r="A67" s="31" t="s">
        <v>71</v>
      </c>
      <c r="B67" s="35" t="s">
        <v>72</v>
      </c>
      <c r="C67" s="33">
        <v>167800</v>
      </c>
      <c r="D67" s="33" t="s">
        <v>6</v>
      </c>
      <c r="E67" s="34" t="s">
        <v>6</v>
      </c>
      <c r="F67" s="58"/>
    </row>
    <row r="68" spans="1:6" ht="52.5" customHeight="1" x14ac:dyDescent="0.25">
      <c r="A68" s="31" t="s">
        <v>73</v>
      </c>
      <c r="B68" s="35" t="s">
        <v>74</v>
      </c>
      <c r="C68" s="33">
        <v>167800</v>
      </c>
      <c r="D68" s="33" t="s">
        <v>6</v>
      </c>
      <c r="E68" s="34" t="s">
        <v>6</v>
      </c>
      <c r="F68" s="58"/>
    </row>
    <row r="69" spans="1:6" ht="52.5" customHeight="1" x14ac:dyDescent="0.25">
      <c r="A69" s="31" t="s">
        <v>75</v>
      </c>
      <c r="B69" s="35" t="s">
        <v>76</v>
      </c>
      <c r="C69" s="33">
        <v>167800</v>
      </c>
      <c r="D69" s="33" t="s">
        <v>6</v>
      </c>
      <c r="E69" s="34" t="s">
        <v>6</v>
      </c>
      <c r="F69" s="58"/>
    </row>
    <row r="70" spans="1:6" x14ac:dyDescent="0.25">
      <c r="A70" s="31" t="s">
        <v>77</v>
      </c>
      <c r="B70" s="35" t="s">
        <v>78</v>
      </c>
      <c r="C70" s="33">
        <v>557209000</v>
      </c>
      <c r="D70" s="33">
        <v>33446309.809999999</v>
      </c>
      <c r="E70" s="34">
        <f t="shared" si="0"/>
        <v>6.0024712109818754</v>
      </c>
      <c r="F70" s="58"/>
    </row>
    <row r="71" spans="1:6" x14ac:dyDescent="0.25">
      <c r="A71" s="31" t="s">
        <v>79</v>
      </c>
      <c r="B71" s="35" t="s">
        <v>80</v>
      </c>
      <c r="C71" s="33">
        <v>557209000</v>
      </c>
      <c r="D71" s="33">
        <v>33446309.809999999</v>
      </c>
      <c r="E71" s="34">
        <f t="shared" si="0"/>
        <v>6.0024712109818754</v>
      </c>
      <c r="F71" s="58"/>
    </row>
    <row r="72" spans="1:6" ht="31.5" x14ac:dyDescent="0.25">
      <c r="A72" s="31" t="s">
        <v>81</v>
      </c>
      <c r="B72" s="35" t="s">
        <v>82</v>
      </c>
      <c r="C72" s="33">
        <v>1314000</v>
      </c>
      <c r="D72" s="33">
        <v>1194616.26</v>
      </c>
      <c r="E72" s="34">
        <f t="shared" si="0"/>
        <v>90.914479452054792</v>
      </c>
      <c r="F72" s="58"/>
    </row>
    <row r="73" spans="1:6" x14ac:dyDescent="0.25">
      <c r="A73" s="31" t="s">
        <v>83</v>
      </c>
      <c r="B73" s="35" t="s">
        <v>84</v>
      </c>
      <c r="C73" s="33">
        <v>528000</v>
      </c>
      <c r="D73" s="33">
        <v>422039.8</v>
      </c>
      <c r="E73" s="34">
        <f t="shared" si="0"/>
        <v>79.931780303030294</v>
      </c>
      <c r="F73" s="58"/>
    </row>
    <row r="74" spans="1:6" x14ac:dyDescent="0.25">
      <c r="A74" s="31" t="s">
        <v>85</v>
      </c>
      <c r="B74" s="35" t="s">
        <v>86</v>
      </c>
      <c r="C74" s="33">
        <v>491967000</v>
      </c>
      <c r="D74" s="33">
        <v>1363985.13</v>
      </c>
      <c r="E74" s="34">
        <f t="shared" si="0"/>
        <v>0.27725134612687435</v>
      </c>
      <c r="F74" s="58"/>
    </row>
    <row r="75" spans="1:6" x14ac:dyDescent="0.25">
      <c r="A75" s="31" t="s">
        <v>87</v>
      </c>
      <c r="B75" s="35" t="s">
        <v>88</v>
      </c>
      <c r="C75" s="33">
        <v>491967000</v>
      </c>
      <c r="D75" s="33">
        <v>1363964.18</v>
      </c>
      <c r="E75" s="34">
        <f t="shared" si="0"/>
        <v>0.27724708771116763</v>
      </c>
      <c r="F75" s="58"/>
    </row>
    <row r="76" spans="1:6" x14ac:dyDescent="0.25">
      <c r="A76" s="31" t="s">
        <v>709</v>
      </c>
      <c r="B76" s="35" t="s">
        <v>710</v>
      </c>
      <c r="C76" s="33" t="s">
        <v>6</v>
      </c>
      <c r="D76" s="33">
        <v>20.95</v>
      </c>
      <c r="E76" s="34" t="s">
        <v>6</v>
      </c>
      <c r="F76" s="58"/>
    </row>
    <row r="77" spans="1:6" ht="47.25" x14ac:dyDescent="0.25">
      <c r="A77" s="31" t="s">
        <v>810</v>
      </c>
      <c r="B77" s="35" t="s">
        <v>89</v>
      </c>
      <c r="C77" s="33">
        <v>63400000</v>
      </c>
      <c r="D77" s="33">
        <v>30465668.620000001</v>
      </c>
      <c r="E77" s="34">
        <f t="shared" si="0"/>
        <v>48.053105078864355</v>
      </c>
      <c r="F77" s="58"/>
    </row>
    <row r="78" spans="1:6" ht="31.5" x14ac:dyDescent="0.25">
      <c r="A78" s="31" t="s">
        <v>90</v>
      </c>
      <c r="B78" s="35" t="s">
        <v>91</v>
      </c>
      <c r="C78" s="33">
        <v>3895300</v>
      </c>
      <c r="D78" s="33">
        <v>456280.87</v>
      </c>
      <c r="E78" s="34">
        <f t="shared" si="0"/>
        <v>11.713625908145714</v>
      </c>
      <c r="F78" s="58"/>
    </row>
    <row r="79" spans="1:6" x14ac:dyDescent="0.25">
      <c r="A79" s="31" t="s">
        <v>92</v>
      </c>
      <c r="B79" s="35" t="s">
        <v>93</v>
      </c>
      <c r="C79" s="33">
        <v>1490800</v>
      </c>
      <c r="D79" s="33">
        <v>225467.41</v>
      </c>
      <c r="E79" s="34">
        <f t="shared" si="0"/>
        <v>15.12392071371076</v>
      </c>
      <c r="F79" s="58"/>
    </row>
    <row r="80" spans="1:6" x14ac:dyDescent="0.25">
      <c r="A80" s="31" t="s">
        <v>94</v>
      </c>
      <c r="B80" s="35" t="s">
        <v>95</v>
      </c>
      <c r="C80" s="33">
        <v>1490800</v>
      </c>
      <c r="D80" s="33">
        <v>225467.41</v>
      </c>
      <c r="E80" s="34">
        <f t="shared" si="0"/>
        <v>15.12392071371076</v>
      </c>
      <c r="F80" s="58"/>
    </row>
    <row r="81" spans="1:6" ht="31.5" x14ac:dyDescent="0.25">
      <c r="A81" s="31" t="s">
        <v>96</v>
      </c>
      <c r="B81" s="35" t="s">
        <v>97</v>
      </c>
      <c r="C81" s="33">
        <v>1490800</v>
      </c>
      <c r="D81" s="33">
        <v>225467.41</v>
      </c>
      <c r="E81" s="34">
        <f t="shared" si="0"/>
        <v>15.12392071371076</v>
      </c>
      <c r="F81" s="58"/>
    </row>
    <row r="82" spans="1:6" x14ac:dyDescent="0.25">
      <c r="A82" s="31" t="s">
        <v>98</v>
      </c>
      <c r="B82" s="35" t="s">
        <v>99</v>
      </c>
      <c r="C82" s="33">
        <v>2404500</v>
      </c>
      <c r="D82" s="33">
        <v>230813.46</v>
      </c>
      <c r="E82" s="34">
        <f t="shared" ref="E82:E144" si="1">D82/C82*100</f>
        <v>9.5992289457267628</v>
      </c>
      <c r="F82" s="58"/>
    </row>
    <row r="83" spans="1:6" ht="31.5" x14ac:dyDescent="0.25">
      <c r="A83" s="31" t="s">
        <v>100</v>
      </c>
      <c r="B83" s="35" t="s">
        <v>101</v>
      </c>
      <c r="C83" s="33">
        <v>2000000</v>
      </c>
      <c r="D83" s="33">
        <v>18942.36</v>
      </c>
      <c r="E83" s="34">
        <f t="shared" si="1"/>
        <v>0.94711800000000013</v>
      </c>
      <c r="F83" s="58"/>
    </row>
    <row r="84" spans="1:6" ht="47.25" x14ac:dyDescent="0.25">
      <c r="A84" s="31" t="s">
        <v>811</v>
      </c>
      <c r="B84" s="35" t="s">
        <v>102</v>
      </c>
      <c r="C84" s="33">
        <v>2000000</v>
      </c>
      <c r="D84" s="33">
        <v>18942.36</v>
      </c>
      <c r="E84" s="34">
        <f t="shared" si="1"/>
        <v>0.94711800000000013</v>
      </c>
      <c r="F84" s="58"/>
    </row>
    <row r="85" spans="1:6" x14ac:dyDescent="0.25">
      <c r="A85" s="31" t="s">
        <v>103</v>
      </c>
      <c r="B85" s="35" t="s">
        <v>104</v>
      </c>
      <c r="C85" s="33">
        <v>404500</v>
      </c>
      <c r="D85" s="33">
        <v>211871.1</v>
      </c>
      <c r="E85" s="34">
        <f t="shared" si="1"/>
        <v>52.378516687268231</v>
      </c>
      <c r="F85" s="58"/>
    </row>
    <row r="86" spans="1:6" ht="18.75" customHeight="1" x14ac:dyDescent="0.25">
      <c r="A86" s="31" t="s">
        <v>812</v>
      </c>
      <c r="B86" s="35" t="s">
        <v>105</v>
      </c>
      <c r="C86" s="33">
        <v>404500</v>
      </c>
      <c r="D86" s="33">
        <v>211871.1</v>
      </c>
      <c r="E86" s="34">
        <f t="shared" si="1"/>
        <v>52.378516687268231</v>
      </c>
      <c r="F86" s="58"/>
    </row>
    <row r="87" spans="1:6" ht="18.75" customHeight="1" x14ac:dyDescent="0.25">
      <c r="A87" s="31" t="s">
        <v>106</v>
      </c>
      <c r="B87" s="35" t="s">
        <v>107</v>
      </c>
      <c r="C87" s="33">
        <v>600000</v>
      </c>
      <c r="D87" s="33">
        <v>54106.16</v>
      </c>
      <c r="E87" s="34">
        <f t="shared" si="1"/>
        <v>9.0176933333333338</v>
      </c>
      <c r="F87" s="58"/>
    </row>
    <row r="88" spans="1:6" ht="33" customHeight="1" x14ac:dyDescent="0.25">
      <c r="A88" s="31" t="s">
        <v>108</v>
      </c>
      <c r="B88" s="35" t="s">
        <v>109</v>
      </c>
      <c r="C88" s="33">
        <v>600000</v>
      </c>
      <c r="D88" s="33">
        <v>54106.16</v>
      </c>
      <c r="E88" s="34">
        <f t="shared" si="1"/>
        <v>9.0176933333333338</v>
      </c>
      <c r="F88" s="58"/>
    </row>
    <row r="89" spans="1:6" ht="36" customHeight="1" x14ac:dyDescent="0.25">
      <c r="A89" s="31" t="s">
        <v>813</v>
      </c>
      <c r="B89" s="35" t="s">
        <v>110</v>
      </c>
      <c r="C89" s="33">
        <v>600000</v>
      </c>
      <c r="D89" s="33">
        <v>52986.26</v>
      </c>
      <c r="E89" s="34">
        <f t="shared" si="1"/>
        <v>8.8310433333333336</v>
      </c>
      <c r="F89" s="58"/>
    </row>
    <row r="90" spans="1:6" ht="50.25" customHeight="1" x14ac:dyDescent="0.25">
      <c r="A90" s="31" t="s">
        <v>111</v>
      </c>
      <c r="B90" s="35" t="s">
        <v>112</v>
      </c>
      <c r="C90" s="33">
        <v>600000</v>
      </c>
      <c r="D90" s="33">
        <v>52986.26</v>
      </c>
      <c r="E90" s="34">
        <f t="shared" si="1"/>
        <v>8.8310433333333336</v>
      </c>
      <c r="F90" s="58"/>
    </row>
    <row r="91" spans="1:6" ht="47.25" x14ac:dyDescent="0.25">
      <c r="A91" s="31" t="s">
        <v>861</v>
      </c>
      <c r="B91" s="35" t="s">
        <v>863</v>
      </c>
      <c r="C91" s="33" t="s">
        <v>6</v>
      </c>
      <c r="D91" s="33">
        <v>1119.9000000000001</v>
      </c>
      <c r="E91" s="34" t="s">
        <v>6</v>
      </c>
      <c r="F91" s="58"/>
    </row>
    <row r="92" spans="1:6" ht="63" x14ac:dyDescent="0.25">
      <c r="A92" s="31" t="s">
        <v>862</v>
      </c>
      <c r="B92" s="35" t="s">
        <v>864</v>
      </c>
      <c r="C92" s="33" t="s">
        <v>6</v>
      </c>
      <c r="D92" s="33">
        <v>1119.9000000000001</v>
      </c>
      <c r="E92" s="34" t="s">
        <v>6</v>
      </c>
      <c r="F92" s="58"/>
    </row>
    <row r="93" spans="1:6" ht="15.75" customHeight="1" x14ac:dyDescent="0.25">
      <c r="A93" s="31" t="s">
        <v>113</v>
      </c>
      <c r="B93" s="35" t="s">
        <v>114</v>
      </c>
      <c r="C93" s="33">
        <v>1139100</v>
      </c>
      <c r="D93" s="33">
        <v>308552.75</v>
      </c>
      <c r="E93" s="34">
        <f t="shared" si="1"/>
        <v>27.08741550346765</v>
      </c>
      <c r="F93" s="58"/>
    </row>
    <row r="94" spans="1:6" ht="31.5" x14ac:dyDescent="0.25">
      <c r="A94" s="31" t="s">
        <v>611</v>
      </c>
      <c r="B94" s="35" t="s">
        <v>612</v>
      </c>
      <c r="C94" s="33">
        <v>449300</v>
      </c>
      <c r="D94" s="33">
        <v>137167.4</v>
      </c>
      <c r="E94" s="34">
        <f t="shared" si="1"/>
        <v>30.529134208769193</v>
      </c>
      <c r="F94" s="58"/>
    </row>
    <row r="95" spans="1:6" ht="63" x14ac:dyDescent="0.25">
      <c r="A95" s="31" t="s">
        <v>757</v>
      </c>
      <c r="B95" s="35" t="s">
        <v>680</v>
      </c>
      <c r="C95" s="33">
        <v>17700</v>
      </c>
      <c r="D95" s="33">
        <v>10400</v>
      </c>
      <c r="E95" s="34">
        <f t="shared" si="1"/>
        <v>58.757062146892657</v>
      </c>
      <c r="F95" s="58"/>
    </row>
    <row r="96" spans="1:6" ht="66.75" customHeight="1" x14ac:dyDescent="0.25">
      <c r="A96" s="31" t="s">
        <v>758</v>
      </c>
      <c r="B96" s="35" t="s">
        <v>681</v>
      </c>
      <c r="C96" s="33">
        <v>17700</v>
      </c>
      <c r="D96" s="33">
        <v>10400</v>
      </c>
      <c r="E96" s="34">
        <f t="shared" si="1"/>
        <v>58.757062146892657</v>
      </c>
      <c r="F96" s="58"/>
    </row>
    <row r="97" spans="1:6" ht="78.75" x14ac:dyDescent="0.25">
      <c r="A97" s="31" t="s">
        <v>759</v>
      </c>
      <c r="B97" s="35" t="s">
        <v>613</v>
      </c>
      <c r="C97" s="33">
        <v>51100</v>
      </c>
      <c r="D97" s="33">
        <v>22075.02</v>
      </c>
      <c r="E97" s="34">
        <f t="shared" si="1"/>
        <v>43.199647749510767</v>
      </c>
      <c r="F97" s="58"/>
    </row>
    <row r="98" spans="1:6" ht="94.5" x14ac:dyDescent="0.25">
      <c r="A98" s="31" t="s">
        <v>760</v>
      </c>
      <c r="B98" s="35" t="s">
        <v>614</v>
      </c>
      <c r="C98" s="33">
        <v>51100</v>
      </c>
      <c r="D98" s="33">
        <v>22075.02</v>
      </c>
      <c r="E98" s="34">
        <f t="shared" si="1"/>
        <v>43.199647749510767</v>
      </c>
      <c r="F98" s="58"/>
    </row>
    <row r="99" spans="1:6" ht="63" x14ac:dyDescent="0.25">
      <c r="A99" s="31" t="s">
        <v>761</v>
      </c>
      <c r="B99" s="35" t="s">
        <v>682</v>
      </c>
      <c r="C99" s="33">
        <v>9200</v>
      </c>
      <c r="D99" s="33">
        <v>9907.61</v>
      </c>
      <c r="E99" s="34">
        <f t="shared" si="1"/>
        <v>107.69141304347826</v>
      </c>
      <c r="F99" s="58"/>
    </row>
    <row r="100" spans="1:6" ht="64.5" customHeight="1" x14ac:dyDescent="0.25">
      <c r="A100" s="31" t="s">
        <v>762</v>
      </c>
      <c r="B100" s="35" t="s">
        <v>683</v>
      </c>
      <c r="C100" s="33">
        <v>9200</v>
      </c>
      <c r="D100" s="33">
        <v>9907.61</v>
      </c>
      <c r="E100" s="34">
        <f t="shared" si="1"/>
        <v>107.69141304347826</v>
      </c>
      <c r="F100" s="58"/>
    </row>
    <row r="101" spans="1:6" ht="78.75" x14ac:dyDescent="0.25">
      <c r="A101" s="31" t="s">
        <v>865</v>
      </c>
      <c r="B101" s="35" t="s">
        <v>615</v>
      </c>
      <c r="C101" s="33">
        <v>24000</v>
      </c>
      <c r="D101" s="33">
        <v>27000</v>
      </c>
      <c r="E101" s="34">
        <f t="shared" si="1"/>
        <v>112.5</v>
      </c>
      <c r="F101" s="58"/>
    </row>
    <row r="102" spans="1:6" ht="94.5" x14ac:dyDescent="0.25">
      <c r="A102" s="31" t="s">
        <v>866</v>
      </c>
      <c r="B102" s="35" t="s">
        <v>616</v>
      </c>
      <c r="C102" s="33">
        <v>24000</v>
      </c>
      <c r="D102" s="33">
        <v>27000</v>
      </c>
      <c r="E102" s="34">
        <f t="shared" si="1"/>
        <v>112.5</v>
      </c>
      <c r="F102" s="58"/>
    </row>
    <row r="103" spans="1:6" ht="63" x14ac:dyDescent="0.25">
      <c r="A103" s="31" t="s">
        <v>763</v>
      </c>
      <c r="B103" s="35" t="s">
        <v>711</v>
      </c>
      <c r="C103" s="33">
        <v>14000</v>
      </c>
      <c r="D103" s="33" t="s">
        <v>6</v>
      </c>
      <c r="E103" s="34" t="s">
        <v>6</v>
      </c>
      <c r="F103" s="58"/>
    </row>
    <row r="104" spans="1:6" ht="78.75" x14ac:dyDescent="0.25">
      <c r="A104" s="31" t="s">
        <v>764</v>
      </c>
      <c r="B104" s="35" t="s">
        <v>712</v>
      </c>
      <c r="C104" s="33">
        <v>14000</v>
      </c>
      <c r="D104" s="33" t="s">
        <v>6</v>
      </c>
      <c r="E104" s="34" t="s">
        <v>6</v>
      </c>
      <c r="F104" s="58"/>
    </row>
    <row r="105" spans="1:6" ht="78.75" x14ac:dyDescent="0.25">
      <c r="A105" s="31" t="s">
        <v>765</v>
      </c>
      <c r="B105" s="35" t="s">
        <v>684</v>
      </c>
      <c r="C105" s="33">
        <v>10500</v>
      </c>
      <c r="D105" s="33">
        <v>250</v>
      </c>
      <c r="E105" s="34">
        <f t="shared" si="1"/>
        <v>2.3809523809523809</v>
      </c>
      <c r="F105" s="58"/>
    </row>
    <row r="106" spans="1:6" ht="94.5" x14ac:dyDescent="0.25">
      <c r="A106" s="31" t="s">
        <v>766</v>
      </c>
      <c r="B106" s="35" t="s">
        <v>685</v>
      </c>
      <c r="C106" s="33">
        <v>10500</v>
      </c>
      <c r="D106" s="33">
        <v>250</v>
      </c>
      <c r="E106" s="34">
        <f t="shared" si="1"/>
        <v>2.3809523809523809</v>
      </c>
      <c r="F106" s="58"/>
    </row>
    <row r="107" spans="1:6" ht="94.5" x14ac:dyDescent="0.25">
      <c r="A107" s="31" t="s">
        <v>867</v>
      </c>
      <c r="B107" s="35" t="s">
        <v>617</v>
      </c>
      <c r="C107" s="33">
        <v>18000</v>
      </c>
      <c r="D107" s="33">
        <v>1385</v>
      </c>
      <c r="E107" s="34">
        <f t="shared" si="1"/>
        <v>7.6944444444444438</v>
      </c>
      <c r="F107" s="58"/>
    </row>
    <row r="108" spans="1:6" ht="141.75" x14ac:dyDescent="0.25">
      <c r="A108" s="31" t="s">
        <v>868</v>
      </c>
      <c r="B108" s="35" t="s">
        <v>618</v>
      </c>
      <c r="C108" s="33">
        <v>18000</v>
      </c>
      <c r="D108" s="33">
        <v>1385</v>
      </c>
      <c r="E108" s="34">
        <f t="shared" si="1"/>
        <v>7.6944444444444438</v>
      </c>
      <c r="F108" s="58"/>
    </row>
    <row r="109" spans="1:6" ht="63" x14ac:dyDescent="0.25">
      <c r="A109" s="31" t="s">
        <v>767</v>
      </c>
      <c r="B109" s="35" t="s">
        <v>686</v>
      </c>
      <c r="C109" s="33">
        <v>11000</v>
      </c>
      <c r="D109" s="33">
        <v>3005</v>
      </c>
      <c r="E109" s="34">
        <f t="shared" si="1"/>
        <v>27.31818181818182</v>
      </c>
      <c r="F109" s="58"/>
    </row>
    <row r="110" spans="1:6" ht="94.5" x14ac:dyDescent="0.25">
      <c r="A110" s="31" t="s">
        <v>768</v>
      </c>
      <c r="B110" s="35" t="s">
        <v>687</v>
      </c>
      <c r="C110" s="33">
        <v>11000</v>
      </c>
      <c r="D110" s="33">
        <v>3005</v>
      </c>
      <c r="E110" s="34">
        <f t="shared" si="1"/>
        <v>27.31818181818182</v>
      </c>
      <c r="F110" s="58"/>
    </row>
    <row r="111" spans="1:6" ht="63" x14ac:dyDescent="0.25">
      <c r="A111" s="31" t="s">
        <v>769</v>
      </c>
      <c r="B111" s="35" t="s">
        <v>688</v>
      </c>
      <c r="C111" s="33">
        <v>95000</v>
      </c>
      <c r="D111" s="33">
        <v>1297.83</v>
      </c>
      <c r="E111" s="34">
        <f t="shared" si="1"/>
        <v>1.3661368421052631</v>
      </c>
      <c r="F111" s="58"/>
    </row>
    <row r="112" spans="1:6" ht="78.75" x14ac:dyDescent="0.25">
      <c r="A112" s="31" t="s">
        <v>770</v>
      </c>
      <c r="B112" s="35" t="s">
        <v>689</v>
      </c>
      <c r="C112" s="33">
        <v>95000</v>
      </c>
      <c r="D112" s="33">
        <v>1297.83</v>
      </c>
      <c r="E112" s="34">
        <f t="shared" si="1"/>
        <v>1.3661368421052631</v>
      </c>
      <c r="F112" s="58"/>
    </row>
    <row r="113" spans="1:6" ht="63" x14ac:dyDescent="0.25">
      <c r="A113" s="31" t="s">
        <v>771</v>
      </c>
      <c r="B113" s="35" t="s">
        <v>619</v>
      </c>
      <c r="C113" s="33">
        <v>198800</v>
      </c>
      <c r="D113" s="33">
        <v>61846.94</v>
      </c>
      <c r="E113" s="34">
        <f t="shared" si="1"/>
        <v>31.11013078470825</v>
      </c>
      <c r="F113" s="58"/>
    </row>
    <row r="114" spans="1:6" ht="94.5" x14ac:dyDescent="0.25">
      <c r="A114" s="31" t="s">
        <v>772</v>
      </c>
      <c r="B114" s="35" t="s">
        <v>620</v>
      </c>
      <c r="C114" s="33">
        <v>198800</v>
      </c>
      <c r="D114" s="33">
        <v>61846.94</v>
      </c>
      <c r="E114" s="34">
        <f t="shared" si="1"/>
        <v>31.11013078470825</v>
      </c>
      <c r="F114" s="58"/>
    </row>
    <row r="115" spans="1:6" ht="126" x14ac:dyDescent="0.25">
      <c r="A115" s="31" t="s">
        <v>621</v>
      </c>
      <c r="B115" s="35" t="s">
        <v>697</v>
      </c>
      <c r="C115" s="33">
        <v>30500</v>
      </c>
      <c r="D115" s="33" t="s">
        <v>6</v>
      </c>
      <c r="E115" s="34" t="s">
        <v>6</v>
      </c>
      <c r="F115" s="58"/>
    </row>
    <row r="116" spans="1:6" ht="63" x14ac:dyDescent="0.25">
      <c r="A116" s="31" t="s">
        <v>690</v>
      </c>
      <c r="B116" s="35" t="s">
        <v>691</v>
      </c>
      <c r="C116" s="33">
        <v>20000</v>
      </c>
      <c r="D116" s="33" t="s">
        <v>6</v>
      </c>
      <c r="E116" s="34" t="s">
        <v>6</v>
      </c>
      <c r="F116" s="58"/>
    </row>
    <row r="117" spans="1:6" ht="68.25" customHeight="1" x14ac:dyDescent="0.25">
      <c r="A117" s="31" t="s">
        <v>692</v>
      </c>
      <c r="B117" s="35" t="s">
        <v>693</v>
      </c>
      <c r="C117" s="33">
        <v>20000</v>
      </c>
      <c r="D117" s="33" t="s">
        <v>6</v>
      </c>
      <c r="E117" s="34" t="s">
        <v>6</v>
      </c>
      <c r="F117" s="58"/>
    </row>
    <row r="118" spans="1:6" ht="94.5" x14ac:dyDescent="0.25">
      <c r="A118" s="31" t="s">
        <v>622</v>
      </c>
      <c r="B118" s="35" t="s">
        <v>623</v>
      </c>
      <c r="C118" s="33">
        <v>10500</v>
      </c>
      <c r="D118" s="33" t="s">
        <v>6</v>
      </c>
      <c r="E118" s="34" t="s">
        <v>6</v>
      </c>
      <c r="F118" s="58"/>
    </row>
    <row r="119" spans="1:6" ht="78.75" x14ac:dyDescent="0.25">
      <c r="A119" s="31" t="s">
        <v>869</v>
      </c>
      <c r="B119" s="35" t="s">
        <v>624</v>
      </c>
      <c r="C119" s="33">
        <v>10500</v>
      </c>
      <c r="D119" s="33" t="s">
        <v>6</v>
      </c>
      <c r="E119" s="34" t="s">
        <v>6</v>
      </c>
      <c r="F119" s="58"/>
    </row>
    <row r="120" spans="1:6" ht="63" x14ac:dyDescent="0.25">
      <c r="A120" s="31" t="s">
        <v>625</v>
      </c>
      <c r="B120" s="35" t="s">
        <v>626</v>
      </c>
      <c r="C120" s="33">
        <v>10000</v>
      </c>
      <c r="D120" s="33" t="s">
        <v>6</v>
      </c>
      <c r="E120" s="34" t="s">
        <v>6</v>
      </c>
      <c r="F120" s="58"/>
    </row>
    <row r="121" spans="1:6" ht="47.25" x14ac:dyDescent="0.25">
      <c r="A121" s="31" t="s">
        <v>627</v>
      </c>
      <c r="B121" s="35" t="s">
        <v>628</v>
      </c>
      <c r="C121" s="33">
        <v>10000</v>
      </c>
      <c r="D121" s="33" t="s">
        <v>6</v>
      </c>
      <c r="E121" s="34" t="s">
        <v>6</v>
      </c>
      <c r="F121" s="58"/>
    </row>
    <row r="122" spans="1:6" x14ac:dyDescent="0.25">
      <c r="A122" s="31" t="s">
        <v>629</v>
      </c>
      <c r="B122" s="35" t="s">
        <v>630</v>
      </c>
      <c r="C122" s="33">
        <v>16500</v>
      </c>
      <c r="D122" s="33">
        <v>200</v>
      </c>
      <c r="E122" s="34">
        <f t="shared" si="1"/>
        <v>1.2121212121212122</v>
      </c>
      <c r="F122" s="58"/>
    </row>
    <row r="123" spans="1:6" ht="34.5" customHeight="1" x14ac:dyDescent="0.25">
      <c r="A123" s="31" t="s">
        <v>631</v>
      </c>
      <c r="B123" s="35" t="s">
        <v>632</v>
      </c>
      <c r="C123" s="33">
        <v>10000</v>
      </c>
      <c r="D123" s="33" t="s">
        <v>6</v>
      </c>
      <c r="E123" s="34" t="s">
        <v>6</v>
      </c>
      <c r="F123" s="58"/>
    </row>
    <row r="124" spans="1:6" ht="63" x14ac:dyDescent="0.25">
      <c r="A124" s="31" t="s">
        <v>633</v>
      </c>
      <c r="B124" s="35" t="s">
        <v>634</v>
      </c>
      <c r="C124" s="33">
        <v>10000</v>
      </c>
      <c r="D124" s="33" t="s">
        <v>6</v>
      </c>
      <c r="E124" s="34" t="s">
        <v>6</v>
      </c>
      <c r="F124" s="58"/>
    </row>
    <row r="125" spans="1:6" ht="78.75" x14ac:dyDescent="0.25">
      <c r="A125" s="31" t="s">
        <v>635</v>
      </c>
      <c r="B125" s="35" t="s">
        <v>636</v>
      </c>
      <c r="C125" s="33">
        <v>6500</v>
      </c>
      <c r="D125" s="33">
        <v>200</v>
      </c>
      <c r="E125" s="34">
        <f t="shared" si="1"/>
        <v>3.0769230769230771</v>
      </c>
      <c r="F125" s="58"/>
    </row>
    <row r="126" spans="1:6" ht="63" x14ac:dyDescent="0.25">
      <c r="A126" s="31" t="s">
        <v>637</v>
      </c>
      <c r="B126" s="35" t="s">
        <v>638</v>
      </c>
      <c r="C126" s="33">
        <v>6000</v>
      </c>
      <c r="D126" s="33">
        <v>200</v>
      </c>
      <c r="E126" s="34">
        <f t="shared" si="1"/>
        <v>3.3333333333333335</v>
      </c>
      <c r="F126" s="58"/>
    </row>
    <row r="127" spans="1:6" ht="67.5" customHeight="1" x14ac:dyDescent="0.25">
      <c r="A127" s="31" t="s">
        <v>639</v>
      </c>
      <c r="B127" s="35" t="s">
        <v>640</v>
      </c>
      <c r="C127" s="33">
        <v>500</v>
      </c>
      <c r="D127" s="33" t="s">
        <v>6</v>
      </c>
      <c r="E127" s="34" t="s">
        <v>6</v>
      </c>
      <c r="F127" s="58"/>
    </row>
    <row r="128" spans="1:6" ht="18.75" customHeight="1" x14ac:dyDescent="0.25">
      <c r="A128" s="31" t="s">
        <v>641</v>
      </c>
      <c r="B128" s="35" t="s">
        <v>642</v>
      </c>
      <c r="C128" s="33">
        <v>632800</v>
      </c>
      <c r="D128" s="33">
        <v>171185.35</v>
      </c>
      <c r="E128" s="34">
        <f t="shared" si="1"/>
        <v>27.052046460176992</v>
      </c>
      <c r="F128" s="58"/>
    </row>
    <row r="129" spans="1:7" ht="173.25" x14ac:dyDescent="0.25">
      <c r="A129" s="31" t="s">
        <v>870</v>
      </c>
      <c r="B129" s="35" t="s">
        <v>643</v>
      </c>
      <c r="C129" s="33">
        <v>632800</v>
      </c>
      <c r="D129" s="33">
        <v>171185.35</v>
      </c>
      <c r="E129" s="34">
        <f t="shared" si="1"/>
        <v>27.052046460176992</v>
      </c>
      <c r="F129" s="58"/>
    </row>
    <row r="130" spans="1:7" x14ac:dyDescent="0.25">
      <c r="A130" s="7" t="s">
        <v>115</v>
      </c>
      <c r="B130" s="35" t="s">
        <v>116</v>
      </c>
      <c r="C130" s="33" t="s">
        <v>6</v>
      </c>
      <c r="D130" s="33">
        <v>29562.44</v>
      </c>
      <c r="E130" s="34" t="s">
        <v>6</v>
      </c>
      <c r="F130" s="58"/>
    </row>
    <row r="131" spans="1:7" x14ac:dyDescent="0.25">
      <c r="A131" s="7" t="s">
        <v>117</v>
      </c>
      <c r="B131" s="35" t="s">
        <v>118</v>
      </c>
      <c r="C131" s="33" t="s">
        <v>6</v>
      </c>
      <c r="D131" s="33">
        <v>29562.44</v>
      </c>
      <c r="E131" s="34" t="s">
        <v>6</v>
      </c>
      <c r="F131" s="58"/>
    </row>
    <row r="132" spans="1:7" ht="31.5" x14ac:dyDescent="0.25">
      <c r="A132" s="7" t="s">
        <v>119</v>
      </c>
      <c r="B132" s="35" t="s">
        <v>120</v>
      </c>
      <c r="C132" s="33" t="s">
        <v>6</v>
      </c>
      <c r="D132" s="33">
        <v>29562.44</v>
      </c>
      <c r="E132" s="34" t="s">
        <v>6</v>
      </c>
      <c r="F132" s="58"/>
    </row>
    <row r="133" spans="1:7" x14ac:dyDescent="0.25">
      <c r="A133" s="31" t="s">
        <v>121</v>
      </c>
      <c r="B133" s="35" t="s">
        <v>122</v>
      </c>
      <c r="C133" s="33">
        <v>7914007304.75</v>
      </c>
      <c r="D133" s="33">
        <v>2600764831.2399998</v>
      </c>
      <c r="E133" s="34">
        <f t="shared" si="1"/>
        <v>32.862805543267775</v>
      </c>
      <c r="F133" s="58"/>
      <c r="G133" s="58"/>
    </row>
    <row r="134" spans="1:7" ht="31.5" x14ac:dyDescent="0.25">
      <c r="A134" s="31" t="s">
        <v>123</v>
      </c>
      <c r="B134" s="35" t="s">
        <v>124</v>
      </c>
      <c r="C134" s="33">
        <v>7919951343.6400003</v>
      </c>
      <c r="D134" s="33">
        <v>2594579764.7600002</v>
      </c>
      <c r="E134" s="34">
        <f t="shared" si="1"/>
        <v>32.760046775332015</v>
      </c>
      <c r="F134" s="58"/>
    </row>
    <row r="135" spans="1:7" x14ac:dyDescent="0.25">
      <c r="A135" s="31" t="s">
        <v>125</v>
      </c>
      <c r="B135" s="35" t="s">
        <v>126</v>
      </c>
      <c r="C135" s="33">
        <v>2719868000</v>
      </c>
      <c r="D135" s="33">
        <v>261095300</v>
      </c>
      <c r="E135" s="34">
        <f t="shared" si="1"/>
        <v>9.5995577726566133</v>
      </c>
      <c r="F135" s="58"/>
    </row>
    <row r="136" spans="1:7" x14ac:dyDescent="0.25">
      <c r="A136" s="31" t="s">
        <v>127</v>
      </c>
      <c r="B136" s="35" t="s">
        <v>128</v>
      </c>
      <c r="C136" s="33">
        <v>2173561200</v>
      </c>
      <c r="D136" s="33">
        <v>219946300</v>
      </c>
      <c r="E136" s="34">
        <f t="shared" si="1"/>
        <v>10.119167567032388</v>
      </c>
      <c r="F136" s="58"/>
    </row>
    <row r="137" spans="1:7" ht="34.5" customHeight="1" x14ac:dyDescent="0.25">
      <c r="A137" s="31" t="s">
        <v>644</v>
      </c>
      <c r="B137" s="35" t="s">
        <v>129</v>
      </c>
      <c r="C137" s="33">
        <v>2173561200</v>
      </c>
      <c r="D137" s="33">
        <v>219946300</v>
      </c>
      <c r="E137" s="34">
        <f t="shared" si="1"/>
        <v>10.119167567032388</v>
      </c>
      <c r="F137" s="58"/>
    </row>
    <row r="138" spans="1:7" ht="31.5" x14ac:dyDescent="0.25">
      <c r="A138" s="31" t="s">
        <v>130</v>
      </c>
      <c r="B138" s="35" t="s">
        <v>131</v>
      </c>
      <c r="C138" s="33">
        <v>422860000</v>
      </c>
      <c r="D138" s="33" t="s">
        <v>6</v>
      </c>
      <c r="E138" s="34" t="s">
        <v>6</v>
      </c>
      <c r="F138" s="58"/>
    </row>
    <row r="139" spans="1:7" ht="31.5" x14ac:dyDescent="0.25">
      <c r="A139" s="31" t="s">
        <v>132</v>
      </c>
      <c r="B139" s="35" t="s">
        <v>133</v>
      </c>
      <c r="C139" s="33">
        <v>422860000</v>
      </c>
      <c r="D139" s="33" t="s">
        <v>6</v>
      </c>
      <c r="E139" s="34" t="s">
        <v>6</v>
      </c>
      <c r="F139" s="58"/>
    </row>
    <row r="140" spans="1:7" x14ac:dyDescent="0.25">
      <c r="A140" s="31" t="s">
        <v>645</v>
      </c>
      <c r="B140" s="35" t="s">
        <v>646</v>
      </c>
      <c r="C140" s="33">
        <v>123446800</v>
      </c>
      <c r="D140" s="33">
        <v>41149000</v>
      </c>
      <c r="E140" s="34">
        <f t="shared" si="1"/>
        <v>33.333387337703371</v>
      </c>
      <c r="F140" s="58"/>
    </row>
    <row r="141" spans="1:7" x14ac:dyDescent="0.25">
      <c r="A141" s="31" t="s">
        <v>647</v>
      </c>
      <c r="B141" s="35" t="s">
        <v>648</v>
      </c>
      <c r="C141" s="33">
        <v>123446800</v>
      </c>
      <c r="D141" s="33">
        <v>41149000</v>
      </c>
      <c r="E141" s="34">
        <f t="shared" si="1"/>
        <v>33.333387337703371</v>
      </c>
      <c r="F141" s="58"/>
    </row>
    <row r="142" spans="1:7" ht="31.5" x14ac:dyDescent="0.25">
      <c r="A142" s="31" t="s">
        <v>134</v>
      </c>
      <c r="B142" s="35" t="s">
        <v>135</v>
      </c>
      <c r="C142" s="33">
        <v>737571471.63999999</v>
      </c>
      <c r="D142" s="33">
        <v>470378771.52999997</v>
      </c>
      <c r="E142" s="34">
        <f t="shared" si="1"/>
        <v>63.77399202874625</v>
      </c>
      <c r="F142" s="58"/>
    </row>
    <row r="143" spans="1:7" ht="63" x14ac:dyDescent="0.25">
      <c r="A143" s="31" t="s">
        <v>698</v>
      </c>
      <c r="B143" s="35" t="s">
        <v>699</v>
      </c>
      <c r="C143" s="33">
        <v>12968200</v>
      </c>
      <c r="D143" s="33">
        <v>4528415.05</v>
      </c>
      <c r="E143" s="34">
        <f t="shared" si="1"/>
        <v>34.919380099011427</v>
      </c>
      <c r="F143" s="58"/>
    </row>
    <row r="144" spans="1:7" ht="63" x14ac:dyDescent="0.25">
      <c r="A144" s="31" t="s">
        <v>700</v>
      </c>
      <c r="B144" s="35" t="s">
        <v>701</v>
      </c>
      <c r="C144" s="33">
        <v>12968200</v>
      </c>
      <c r="D144" s="33">
        <v>4528415.05</v>
      </c>
      <c r="E144" s="34">
        <f t="shared" si="1"/>
        <v>34.919380099011427</v>
      </c>
      <c r="F144" s="58"/>
    </row>
    <row r="145" spans="1:6" ht="31.5" x14ac:dyDescent="0.25">
      <c r="A145" s="31" t="s">
        <v>136</v>
      </c>
      <c r="B145" s="35" t="s">
        <v>137</v>
      </c>
      <c r="C145" s="33">
        <v>1237059.2</v>
      </c>
      <c r="D145" s="33" t="s">
        <v>6</v>
      </c>
      <c r="E145" s="34" t="s">
        <v>6</v>
      </c>
      <c r="F145" s="58"/>
    </row>
    <row r="146" spans="1:6" ht="31.5" x14ac:dyDescent="0.25">
      <c r="A146" s="31" t="s">
        <v>138</v>
      </c>
      <c r="B146" s="35" t="s">
        <v>139</v>
      </c>
      <c r="C146" s="33">
        <v>1237059.2</v>
      </c>
      <c r="D146" s="33" t="s">
        <v>6</v>
      </c>
      <c r="E146" s="34" t="s">
        <v>6</v>
      </c>
      <c r="F146" s="58"/>
    </row>
    <row r="147" spans="1:6" x14ac:dyDescent="0.25">
      <c r="A147" s="31" t="s">
        <v>773</v>
      </c>
      <c r="B147" s="35" t="s">
        <v>774</v>
      </c>
      <c r="C147" s="33">
        <v>277000</v>
      </c>
      <c r="D147" s="33" t="s">
        <v>6</v>
      </c>
      <c r="E147" s="34" t="s">
        <v>6</v>
      </c>
      <c r="F147" s="58"/>
    </row>
    <row r="148" spans="1:6" ht="31.5" x14ac:dyDescent="0.25">
      <c r="A148" s="31" t="s">
        <v>775</v>
      </c>
      <c r="B148" s="35" t="s">
        <v>776</v>
      </c>
      <c r="C148" s="33">
        <v>277000</v>
      </c>
      <c r="D148" s="33" t="s">
        <v>6</v>
      </c>
      <c r="E148" s="34" t="s">
        <v>6</v>
      </c>
      <c r="F148" s="58"/>
    </row>
    <row r="149" spans="1:6" x14ac:dyDescent="0.25">
      <c r="A149" s="31" t="s">
        <v>140</v>
      </c>
      <c r="B149" s="35" t="s">
        <v>141</v>
      </c>
      <c r="C149" s="33">
        <v>723089212.44000006</v>
      </c>
      <c r="D149" s="33">
        <v>465850356.48000002</v>
      </c>
      <c r="E149" s="34">
        <f t="shared" ref="E149:E187" si="2">D149/C149*100</f>
        <v>64.425018167264525</v>
      </c>
      <c r="F149" s="58"/>
    </row>
    <row r="150" spans="1:6" x14ac:dyDescent="0.25">
      <c r="A150" s="31" t="s">
        <v>142</v>
      </c>
      <c r="B150" s="35" t="s">
        <v>143</v>
      </c>
      <c r="C150" s="33">
        <v>723089212.44000006</v>
      </c>
      <c r="D150" s="33">
        <v>465850356.48000002</v>
      </c>
      <c r="E150" s="34">
        <f t="shared" si="2"/>
        <v>64.425018167264525</v>
      </c>
      <c r="F150" s="58"/>
    </row>
    <row r="151" spans="1:6" ht="31.5" x14ac:dyDescent="0.25">
      <c r="A151" s="31" t="s">
        <v>144</v>
      </c>
      <c r="B151" s="35" t="s">
        <v>145</v>
      </c>
      <c r="C151" s="33">
        <v>4410980817</v>
      </c>
      <c r="D151" s="33">
        <v>1841606760.51</v>
      </c>
      <c r="E151" s="34">
        <f t="shared" si="2"/>
        <v>41.750504863054815</v>
      </c>
      <c r="F151" s="58"/>
    </row>
    <row r="152" spans="1:6" ht="31.5" x14ac:dyDescent="0.25">
      <c r="A152" s="31" t="s">
        <v>146</v>
      </c>
      <c r="B152" s="35" t="s">
        <v>147</v>
      </c>
      <c r="C152" s="33">
        <v>4401475669</v>
      </c>
      <c r="D152" s="33">
        <v>1840739636.51</v>
      </c>
      <c r="E152" s="34">
        <f t="shared" si="2"/>
        <v>41.820965851850538</v>
      </c>
      <c r="F152" s="58"/>
    </row>
    <row r="153" spans="1:6" ht="31.5" x14ac:dyDescent="0.25">
      <c r="A153" s="31" t="s">
        <v>148</v>
      </c>
      <c r="B153" s="35" t="s">
        <v>149</v>
      </c>
      <c r="C153" s="33">
        <v>4401475669</v>
      </c>
      <c r="D153" s="33">
        <v>1840739636.51</v>
      </c>
      <c r="E153" s="34">
        <f t="shared" si="2"/>
        <v>41.820965851850538</v>
      </c>
      <c r="F153" s="58"/>
    </row>
    <row r="154" spans="1:6" ht="78.75" x14ac:dyDescent="0.25">
      <c r="A154" s="31" t="s">
        <v>150</v>
      </c>
      <c r="B154" s="35" t="s">
        <v>151</v>
      </c>
      <c r="C154" s="33">
        <v>1218400</v>
      </c>
      <c r="D154" s="33">
        <v>420000</v>
      </c>
      <c r="E154" s="34">
        <f t="shared" si="2"/>
        <v>34.471437951411687</v>
      </c>
      <c r="F154" s="58"/>
    </row>
    <row r="155" spans="1:6" ht="78.75" x14ac:dyDescent="0.25">
      <c r="A155" s="31" t="s">
        <v>152</v>
      </c>
      <c r="B155" s="35" t="s">
        <v>153</v>
      </c>
      <c r="C155" s="33">
        <v>1218400</v>
      </c>
      <c r="D155" s="33">
        <v>420000</v>
      </c>
      <c r="E155" s="34">
        <f t="shared" si="2"/>
        <v>34.471437951411687</v>
      </c>
      <c r="F155" s="58"/>
    </row>
    <row r="156" spans="1:6" ht="63" x14ac:dyDescent="0.25">
      <c r="A156" s="31" t="s">
        <v>871</v>
      </c>
      <c r="B156" s="35" t="s">
        <v>797</v>
      </c>
      <c r="C156" s="33">
        <v>6486348</v>
      </c>
      <c r="D156" s="33" t="s">
        <v>6</v>
      </c>
      <c r="E156" s="34" t="s">
        <v>6</v>
      </c>
      <c r="F156" s="58"/>
    </row>
    <row r="157" spans="1:6" ht="63" x14ac:dyDescent="0.25">
      <c r="A157" s="31" t="s">
        <v>872</v>
      </c>
      <c r="B157" s="35" t="s">
        <v>798</v>
      </c>
      <c r="C157" s="33">
        <v>6486348</v>
      </c>
      <c r="D157" s="33" t="s">
        <v>6</v>
      </c>
      <c r="E157" s="34" t="s">
        <v>6</v>
      </c>
      <c r="F157" s="58"/>
    </row>
    <row r="158" spans="1:6" ht="47.25" x14ac:dyDescent="0.25">
      <c r="A158" s="31" t="s">
        <v>777</v>
      </c>
      <c r="B158" s="35" t="s">
        <v>154</v>
      </c>
      <c r="C158" s="33">
        <v>1771400</v>
      </c>
      <c r="D158" s="33">
        <v>447124</v>
      </c>
      <c r="E158" s="34">
        <f t="shared" si="2"/>
        <v>25.241278085130403</v>
      </c>
      <c r="F158" s="58"/>
    </row>
    <row r="159" spans="1:6" ht="47.25" x14ac:dyDescent="0.25">
      <c r="A159" s="31" t="s">
        <v>778</v>
      </c>
      <c r="B159" s="35" t="s">
        <v>155</v>
      </c>
      <c r="C159" s="33">
        <v>1771400</v>
      </c>
      <c r="D159" s="33">
        <v>447124</v>
      </c>
      <c r="E159" s="34">
        <f t="shared" si="2"/>
        <v>25.241278085130403</v>
      </c>
      <c r="F159" s="58"/>
    </row>
    <row r="160" spans="1:6" ht="63" x14ac:dyDescent="0.25">
      <c r="A160" s="31" t="s">
        <v>156</v>
      </c>
      <c r="B160" s="35" t="s">
        <v>157</v>
      </c>
      <c r="C160" s="33">
        <v>29000</v>
      </c>
      <c r="D160" s="33" t="s">
        <v>6</v>
      </c>
      <c r="E160" s="34" t="s">
        <v>6</v>
      </c>
      <c r="F160" s="58"/>
    </row>
    <row r="161" spans="1:6" ht="63" x14ac:dyDescent="0.25">
      <c r="A161" s="31" t="s">
        <v>158</v>
      </c>
      <c r="B161" s="35" t="s">
        <v>159</v>
      </c>
      <c r="C161" s="33">
        <v>29000</v>
      </c>
      <c r="D161" s="33" t="s">
        <v>6</v>
      </c>
      <c r="E161" s="34" t="s">
        <v>6</v>
      </c>
      <c r="F161" s="58"/>
    </row>
    <row r="162" spans="1:6" x14ac:dyDescent="0.25">
      <c r="A162" s="31" t="s">
        <v>160</v>
      </c>
      <c r="B162" s="35" t="s">
        <v>161</v>
      </c>
      <c r="C162" s="33">
        <v>51531055</v>
      </c>
      <c r="D162" s="33">
        <v>21498932.719999999</v>
      </c>
      <c r="E162" s="34">
        <f t="shared" si="2"/>
        <v>41.720342655511324</v>
      </c>
      <c r="F162" s="58"/>
    </row>
    <row r="163" spans="1:6" ht="48.75" customHeight="1" x14ac:dyDescent="0.25">
      <c r="A163" s="31" t="s">
        <v>162</v>
      </c>
      <c r="B163" s="35" t="s">
        <v>163</v>
      </c>
      <c r="C163" s="33">
        <v>14633961</v>
      </c>
      <c r="D163" s="33">
        <v>10946205</v>
      </c>
      <c r="E163" s="34">
        <f t="shared" si="2"/>
        <v>74.800014842187977</v>
      </c>
      <c r="F163" s="58"/>
    </row>
    <row r="164" spans="1:6" ht="78.75" x14ac:dyDescent="0.25">
      <c r="A164" s="31" t="s">
        <v>164</v>
      </c>
      <c r="B164" s="35" t="s">
        <v>165</v>
      </c>
      <c r="C164" s="33">
        <v>14633961</v>
      </c>
      <c r="D164" s="33">
        <v>10946205</v>
      </c>
      <c r="E164" s="34">
        <f t="shared" si="2"/>
        <v>74.800014842187977</v>
      </c>
      <c r="F164" s="58"/>
    </row>
    <row r="165" spans="1:6" ht="78.75" x14ac:dyDescent="0.25">
      <c r="A165" s="31" t="s">
        <v>814</v>
      </c>
      <c r="B165" s="35" t="s">
        <v>824</v>
      </c>
      <c r="C165" s="33">
        <v>2744494</v>
      </c>
      <c r="D165" s="33">
        <v>530577.72</v>
      </c>
      <c r="E165" s="34">
        <f t="shared" si="2"/>
        <v>19.332442337276014</v>
      </c>
      <c r="F165" s="58"/>
    </row>
    <row r="166" spans="1:6" ht="78.75" x14ac:dyDescent="0.25">
      <c r="A166" s="31" t="s">
        <v>815</v>
      </c>
      <c r="B166" s="35" t="s">
        <v>825</v>
      </c>
      <c r="C166" s="33">
        <v>2744494</v>
      </c>
      <c r="D166" s="33">
        <v>530577.72</v>
      </c>
      <c r="E166" s="34">
        <f t="shared" si="2"/>
        <v>19.332442337276014</v>
      </c>
      <c r="F166" s="58"/>
    </row>
    <row r="167" spans="1:6" ht="110.25" x14ac:dyDescent="0.25">
      <c r="A167" s="31" t="s">
        <v>816</v>
      </c>
      <c r="B167" s="35" t="s">
        <v>694</v>
      </c>
      <c r="C167" s="33">
        <v>26998200</v>
      </c>
      <c r="D167" s="33">
        <v>4702050</v>
      </c>
      <c r="E167" s="34">
        <f t="shared" si="2"/>
        <v>17.41616107740516</v>
      </c>
      <c r="F167" s="58"/>
    </row>
    <row r="168" spans="1:6" ht="126" x14ac:dyDescent="0.25">
      <c r="A168" s="31" t="s">
        <v>817</v>
      </c>
      <c r="B168" s="35" t="s">
        <v>695</v>
      </c>
      <c r="C168" s="33">
        <v>26998200</v>
      </c>
      <c r="D168" s="33">
        <v>4702050</v>
      </c>
      <c r="E168" s="34">
        <f t="shared" si="2"/>
        <v>17.41616107740516</v>
      </c>
      <c r="F168" s="58"/>
    </row>
    <row r="169" spans="1:6" ht="31.5" x14ac:dyDescent="0.25">
      <c r="A169" s="31" t="s">
        <v>818</v>
      </c>
      <c r="B169" s="35" t="s">
        <v>826</v>
      </c>
      <c r="C169" s="33">
        <v>200000</v>
      </c>
      <c r="D169" s="33">
        <v>200000</v>
      </c>
      <c r="E169" s="34">
        <f t="shared" si="2"/>
        <v>100</v>
      </c>
      <c r="F169" s="58"/>
    </row>
    <row r="170" spans="1:6" ht="33" customHeight="1" x14ac:dyDescent="0.25">
      <c r="A170" s="31" t="s">
        <v>819</v>
      </c>
      <c r="B170" s="35" t="s">
        <v>827</v>
      </c>
      <c r="C170" s="33">
        <v>200000</v>
      </c>
      <c r="D170" s="33">
        <v>200000</v>
      </c>
      <c r="E170" s="34">
        <f t="shared" si="2"/>
        <v>100</v>
      </c>
      <c r="F170" s="58"/>
    </row>
    <row r="171" spans="1:6" x14ac:dyDescent="0.25">
      <c r="A171" s="31" t="s">
        <v>738</v>
      </c>
      <c r="B171" s="35" t="s">
        <v>740</v>
      </c>
      <c r="C171" s="33">
        <v>6954400</v>
      </c>
      <c r="D171" s="33">
        <v>5120100</v>
      </c>
      <c r="E171" s="34">
        <f t="shared" si="2"/>
        <v>73.623892787300122</v>
      </c>
      <c r="F171" s="58"/>
    </row>
    <row r="172" spans="1:6" ht="31.5" x14ac:dyDescent="0.25">
      <c r="A172" s="48" t="s">
        <v>739</v>
      </c>
      <c r="B172" s="35" t="s">
        <v>741</v>
      </c>
      <c r="C172" s="33">
        <v>6954400</v>
      </c>
      <c r="D172" s="33">
        <v>5120100</v>
      </c>
      <c r="E172" s="34">
        <f t="shared" si="2"/>
        <v>73.623892787300122</v>
      </c>
      <c r="F172" s="58"/>
    </row>
    <row r="173" spans="1:6" ht="110.25" x14ac:dyDescent="0.25">
      <c r="A173" s="31" t="s">
        <v>873</v>
      </c>
      <c r="B173" s="35" t="s">
        <v>875</v>
      </c>
      <c r="C173" s="33" t="s">
        <v>6</v>
      </c>
      <c r="D173" s="33">
        <v>-159489.82999999999</v>
      </c>
      <c r="E173" s="34" t="s">
        <v>6</v>
      </c>
      <c r="F173" s="58"/>
    </row>
    <row r="174" spans="1:6" ht="94.5" x14ac:dyDescent="0.25">
      <c r="A174" s="31" t="s">
        <v>874</v>
      </c>
      <c r="B174" s="35" t="s">
        <v>876</v>
      </c>
      <c r="C174" s="33" t="s">
        <v>6</v>
      </c>
      <c r="D174" s="33">
        <v>-159489.82999999999</v>
      </c>
      <c r="E174" s="34" t="s">
        <v>6</v>
      </c>
      <c r="F174" s="58"/>
    </row>
    <row r="175" spans="1:6" ht="78.75" x14ac:dyDescent="0.25">
      <c r="A175" s="31" t="s">
        <v>166</v>
      </c>
      <c r="B175" s="35" t="s">
        <v>167</v>
      </c>
      <c r="C175" s="33">
        <v>14865511.550000001</v>
      </c>
      <c r="D175" s="33">
        <v>14881398.25</v>
      </c>
      <c r="E175" s="34">
        <f t="shared" si="2"/>
        <v>100.10686951435585</v>
      </c>
      <c r="F175" s="58"/>
    </row>
    <row r="176" spans="1:6" ht="94.5" x14ac:dyDescent="0.25">
      <c r="A176" s="31" t="s">
        <v>168</v>
      </c>
      <c r="B176" s="35" t="s">
        <v>169</v>
      </c>
      <c r="C176" s="33">
        <v>14865511.550000001</v>
      </c>
      <c r="D176" s="33">
        <v>14881398.25</v>
      </c>
      <c r="E176" s="34">
        <f t="shared" si="2"/>
        <v>100.10686951435585</v>
      </c>
      <c r="F176" s="58"/>
    </row>
    <row r="177" spans="1:7" ht="78.75" x14ac:dyDescent="0.25">
      <c r="A177" s="31" t="s">
        <v>170</v>
      </c>
      <c r="B177" s="35" t="s">
        <v>171</v>
      </c>
      <c r="C177" s="33">
        <v>14865511.550000001</v>
      </c>
      <c r="D177" s="33">
        <v>14881398.25</v>
      </c>
      <c r="E177" s="34">
        <f t="shared" si="2"/>
        <v>100.10686951435585</v>
      </c>
      <c r="F177" s="58"/>
    </row>
    <row r="178" spans="1:7" ht="31.5" x14ac:dyDescent="0.25">
      <c r="A178" s="31" t="s">
        <v>172</v>
      </c>
      <c r="B178" s="35" t="s">
        <v>173</v>
      </c>
      <c r="C178" s="33">
        <v>14850810.75</v>
      </c>
      <c r="D178" s="33">
        <v>14866697.449999999</v>
      </c>
      <c r="E178" s="34">
        <f t="shared" si="2"/>
        <v>100.10697530436174</v>
      </c>
      <c r="F178" s="58"/>
    </row>
    <row r="179" spans="1:7" ht="31.5" x14ac:dyDescent="0.25">
      <c r="A179" s="31" t="s">
        <v>820</v>
      </c>
      <c r="B179" s="35" t="s">
        <v>828</v>
      </c>
      <c r="C179" s="33" t="s">
        <v>6</v>
      </c>
      <c r="D179" s="33">
        <v>165</v>
      </c>
      <c r="E179" s="34" t="s">
        <v>6</v>
      </c>
      <c r="F179" s="58"/>
    </row>
    <row r="180" spans="1:7" ht="31.5" x14ac:dyDescent="0.25">
      <c r="A180" s="31" t="s">
        <v>174</v>
      </c>
      <c r="B180" s="35" t="s">
        <v>175</v>
      </c>
      <c r="C180" s="33">
        <v>14850810.75</v>
      </c>
      <c r="D180" s="33">
        <v>14866532.449999999</v>
      </c>
      <c r="E180" s="34">
        <f t="shared" si="2"/>
        <v>100.1058642539095</v>
      </c>
      <c r="F180" s="58"/>
    </row>
    <row r="181" spans="1:7" ht="63" x14ac:dyDescent="0.25">
      <c r="A181" s="31" t="s">
        <v>779</v>
      </c>
      <c r="B181" s="35" t="s">
        <v>780</v>
      </c>
      <c r="C181" s="33">
        <v>14700.8</v>
      </c>
      <c r="D181" s="33">
        <v>14700.8</v>
      </c>
      <c r="E181" s="34">
        <f t="shared" si="2"/>
        <v>100</v>
      </c>
      <c r="F181" s="58"/>
    </row>
    <row r="182" spans="1:7" ht="47.25" x14ac:dyDescent="0.25">
      <c r="A182" s="31" t="s">
        <v>176</v>
      </c>
      <c r="B182" s="35" t="s">
        <v>177</v>
      </c>
      <c r="C182" s="33">
        <v>-20809550.440000001</v>
      </c>
      <c r="D182" s="33">
        <v>-8536841.9399999995</v>
      </c>
      <c r="E182" s="34">
        <f t="shared" si="2"/>
        <v>41.023673070757596</v>
      </c>
      <c r="F182" s="58"/>
    </row>
    <row r="183" spans="1:7" ht="47.25" x14ac:dyDescent="0.25">
      <c r="A183" s="31" t="s">
        <v>178</v>
      </c>
      <c r="B183" s="35" t="s">
        <v>179</v>
      </c>
      <c r="C183" s="33">
        <v>-20809550.440000001</v>
      </c>
      <c r="D183" s="33">
        <v>-8536841.9399999995</v>
      </c>
      <c r="E183" s="34">
        <f t="shared" si="2"/>
        <v>41.023673070757596</v>
      </c>
      <c r="F183" s="58"/>
    </row>
    <row r="184" spans="1:7" ht="63" x14ac:dyDescent="0.25">
      <c r="A184" s="31" t="s">
        <v>821</v>
      </c>
      <c r="B184" s="35" t="s">
        <v>829</v>
      </c>
      <c r="C184" s="33">
        <v>-10971.76</v>
      </c>
      <c r="D184" s="33">
        <v>-10971.76</v>
      </c>
      <c r="E184" s="34">
        <f t="shared" si="2"/>
        <v>100</v>
      </c>
      <c r="F184" s="58"/>
    </row>
    <row r="185" spans="1:7" ht="94.5" x14ac:dyDescent="0.25">
      <c r="A185" s="31" t="s">
        <v>877</v>
      </c>
      <c r="B185" s="35" t="s">
        <v>879</v>
      </c>
      <c r="C185" s="33">
        <v>-98.03</v>
      </c>
      <c r="D185" s="33">
        <v>-98.03</v>
      </c>
      <c r="E185" s="34">
        <f t="shared" si="2"/>
        <v>100</v>
      </c>
      <c r="F185" s="58"/>
    </row>
    <row r="186" spans="1:7" ht="126" x14ac:dyDescent="0.25">
      <c r="A186" s="31" t="s">
        <v>878</v>
      </c>
      <c r="B186" s="35" t="s">
        <v>781</v>
      </c>
      <c r="C186" s="33">
        <v>-202792.68</v>
      </c>
      <c r="D186" s="33">
        <v>-202792.68</v>
      </c>
      <c r="E186" s="34">
        <f t="shared" si="2"/>
        <v>100</v>
      </c>
      <c r="F186" s="58"/>
    </row>
    <row r="187" spans="1:7" ht="47.25" x14ac:dyDescent="0.25">
      <c r="A187" s="31" t="s">
        <v>180</v>
      </c>
      <c r="B187" s="35" t="s">
        <v>181</v>
      </c>
      <c r="C187" s="33">
        <v>-20595687.969999999</v>
      </c>
      <c r="D187" s="33">
        <v>-8322979.4699999997</v>
      </c>
      <c r="E187" s="34">
        <f t="shared" si="2"/>
        <v>40.411271923149066</v>
      </c>
      <c r="F187" s="58"/>
      <c r="G187" s="58"/>
    </row>
    <row r="188" spans="1:7" x14ac:dyDescent="0.25">
      <c r="A188" s="52"/>
      <c r="B188" s="2"/>
      <c r="C188" s="3"/>
      <c r="D188" s="4"/>
      <c r="E188" s="3"/>
      <c r="F188" s="58"/>
      <c r="G188" s="58"/>
    </row>
    <row r="189" spans="1:7" x14ac:dyDescent="0.25">
      <c r="A189" s="70" t="s">
        <v>660</v>
      </c>
      <c r="B189" s="70"/>
      <c r="C189" s="70"/>
      <c r="D189" s="70"/>
      <c r="E189" s="70"/>
      <c r="F189" s="58"/>
      <c r="G189" s="58"/>
    </row>
    <row r="190" spans="1:7" x14ac:dyDescent="0.25">
      <c r="A190" s="54"/>
      <c r="B190" s="14"/>
      <c r="C190" s="54"/>
      <c r="D190" s="54"/>
      <c r="E190" s="2"/>
      <c r="F190" s="58"/>
      <c r="G190" s="58"/>
    </row>
    <row r="191" spans="1:7" ht="63" x14ac:dyDescent="0.25">
      <c r="A191" s="25" t="s">
        <v>2</v>
      </c>
      <c r="B191" s="25" t="s">
        <v>182</v>
      </c>
      <c r="C191" s="25" t="s">
        <v>678</v>
      </c>
      <c r="D191" s="25" t="s">
        <v>679</v>
      </c>
      <c r="E191" s="56" t="s">
        <v>595</v>
      </c>
      <c r="F191" s="58"/>
      <c r="G191" s="58"/>
    </row>
    <row r="192" spans="1:7" ht="31.5" x14ac:dyDescent="0.25">
      <c r="A192" s="31" t="s">
        <v>742</v>
      </c>
      <c r="B192" s="47" t="s">
        <v>5</v>
      </c>
      <c r="C192" s="38">
        <v>9691694123.7099991</v>
      </c>
      <c r="D192" s="39">
        <v>3007357233.54</v>
      </c>
      <c r="E192" s="40">
        <f t="shared" ref="E192:E255" si="3">D192/C192*100</f>
        <v>31.030253278245002</v>
      </c>
      <c r="F192" s="58"/>
      <c r="G192" s="58"/>
    </row>
    <row r="193" spans="1:7" x14ac:dyDescent="0.25">
      <c r="A193" s="31" t="s">
        <v>183</v>
      </c>
      <c r="B193" s="44" t="s">
        <v>184</v>
      </c>
      <c r="C193" s="41">
        <v>742548078.38999999</v>
      </c>
      <c r="D193" s="42">
        <v>132019086.45999999</v>
      </c>
      <c r="E193" s="43">
        <f t="shared" si="3"/>
        <v>17.779197105491818</v>
      </c>
      <c r="F193" s="58"/>
      <c r="G193" s="58"/>
    </row>
    <row r="194" spans="1:7" ht="31.5" x14ac:dyDescent="0.25">
      <c r="A194" s="31" t="s">
        <v>185</v>
      </c>
      <c r="B194" s="44" t="s">
        <v>186</v>
      </c>
      <c r="C194" s="41">
        <v>5215502</v>
      </c>
      <c r="D194" s="42">
        <v>957283.13</v>
      </c>
      <c r="E194" s="43">
        <f t="shared" si="3"/>
        <v>18.354573155182376</v>
      </c>
      <c r="F194" s="58"/>
      <c r="G194" s="58"/>
    </row>
    <row r="195" spans="1:7" ht="63" x14ac:dyDescent="0.25">
      <c r="A195" s="31" t="s">
        <v>187</v>
      </c>
      <c r="B195" s="44" t="s">
        <v>188</v>
      </c>
      <c r="C195" s="41">
        <v>5215502</v>
      </c>
      <c r="D195" s="42">
        <v>957283.13</v>
      </c>
      <c r="E195" s="43">
        <f t="shared" si="3"/>
        <v>18.354573155182376</v>
      </c>
      <c r="F195" s="58"/>
      <c r="G195" s="58"/>
    </row>
    <row r="196" spans="1:7" ht="31.5" x14ac:dyDescent="0.25">
      <c r="A196" s="31" t="s">
        <v>189</v>
      </c>
      <c r="B196" s="44" t="s">
        <v>190</v>
      </c>
      <c r="C196" s="41">
        <v>5215502</v>
      </c>
      <c r="D196" s="42">
        <v>957283.13</v>
      </c>
      <c r="E196" s="43">
        <f t="shared" si="3"/>
        <v>18.354573155182376</v>
      </c>
      <c r="F196" s="58"/>
      <c r="G196" s="58"/>
    </row>
    <row r="197" spans="1:7" x14ac:dyDescent="0.25">
      <c r="A197" s="31" t="s">
        <v>191</v>
      </c>
      <c r="B197" s="44" t="s">
        <v>192</v>
      </c>
      <c r="C197" s="41">
        <v>3968957</v>
      </c>
      <c r="D197" s="42">
        <v>781283.13</v>
      </c>
      <c r="E197" s="43">
        <f t="shared" si="3"/>
        <v>19.684847429689967</v>
      </c>
      <c r="F197" s="58"/>
      <c r="G197" s="58"/>
    </row>
    <row r="198" spans="1:7" ht="31.5" x14ac:dyDescent="0.25">
      <c r="A198" s="31" t="s">
        <v>193</v>
      </c>
      <c r="B198" s="44" t="s">
        <v>713</v>
      </c>
      <c r="C198" s="41">
        <v>47920</v>
      </c>
      <c r="D198" s="42" t="s">
        <v>6</v>
      </c>
      <c r="E198" s="43" t="s">
        <v>6</v>
      </c>
      <c r="F198" s="58"/>
      <c r="G198" s="58"/>
    </row>
    <row r="199" spans="1:7" ht="47.25" x14ac:dyDescent="0.25">
      <c r="A199" s="31" t="s">
        <v>194</v>
      </c>
      <c r="B199" s="44" t="s">
        <v>195</v>
      </c>
      <c r="C199" s="41">
        <v>1198625</v>
      </c>
      <c r="D199" s="42">
        <v>176000</v>
      </c>
      <c r="E199" s="43">
        <f t="shared" si="3"/>
        <v>14.683491500677858</v>
      </c>
      <c r="F199" s="58"/>
      <c r="G199" s="58"/>
    </row>
    <row r="200" spans="1:7" ht="47.25" x14ac:dyDescent="0.25">
      <c r="A200" s="31" t="s">
        <v>196</v>
      </c>
      <c r="B200" s="44" t="s">
        <v>197</v>
      </c>
      <c r="C200" s="41">
        <v>52940221.100000001</v>
      </c>
      <c r="D200" s="42">
        <v>7678740.96</v>
      </c>
      <c r="E200" s="43">
        <f t="shared" si="3"/>
        <v>14.504550227501788</v>
      </c>
      <c r="F200" s="58"/>
      <c r="G200" s="58"/>
    </row>
    <row r="201" spans="1:7" ht="63" x14ac:dyDescent="0.25">
      <c r="A201" s="31" t="s">
        <v>187</v>
      </c>
      <c r="B201" s="44" t="s">
        <v>198</v>
      </c>
      <c r="C201" s="41">
        <v>39173352</v>
      </c>
      <c r="D201" s="42">
        <v>6296476.0300000003</v>
      </c>
      <c r="E201" s="43">
        <f t="shared" si="3"/>
        <v>16.073365460275138</v>
      </c>
      <c r="F201" s="58"/>
      <c r="G201" s="58"/>
    </row>
    <row r="202" spans="1:7" ht="31.5" x14ac:dyDescent="0.25">
      <c r="A202" s="31" t="s">
        <v>189</v>
      </c>
      <c r="B202" s="44" t="s">
        <v>199</v>
      </c>
      <c r="C202" s="41">
        <v>39173352</v>
      </c>
      <c r="D202" s="42">
        <v>6296476.0300000003</v>
      </c>
      <c r="E202" s="43">
        <f t="shared" si="3"/>
        <v>16.073365460275138</v>
      </c>
      <c r="F202" s="58"/>
      <c r="G202" s="58"/>
    </row>
    <row r="203" spans="1:7" x14ac:dyDescent="0.25">
      <c r="A203" s="31" t="s">
        <v>191</v>
      </c>
      <c r="B203" s="44" t="s">
        <v>200</v>
      </c>
      <c r="C203" s="41">
        <v>25846687</v>
      </c>
      <c r="D203" s="42">
        <v>4512568.55</v>
      </c>
      <c r="E203" s="43">
        <f t="shared" si="3"/>
        <v>17.458982460692159</v>
      </c>
      <c r="F203" s="58"/>
      <c r="G203" s="58"/>
    </row>
    <row r="204" spans="1:7" ht="31.5" x14ac:dyDescent="0.25">
      <c r="A204" s="31" t="s">
        <v>193</v>
      </c>
      <c r="B204" s="44" t="s">
        <v>201</v>
      </c>
      <c r="C204" s="41">
        <v>1358935</v>
      </c>
      <c r="D204" s="42">
        <v>53815</v>
      </c>
      <c r="E204" s="43">
        <f t="shared" si="3"/>
        <v>3.9600863911813291</v>
      </c>
      <c r="F204" s="58"/>
      <c r="G204" s="58"/>
    </row>
    <row r="205" spans="1:7" ht="31.5" x14ac:dyDescent="0.25">
      <c r="A205" s="31" t="s">
        <v>782</v>
      </c>
      <c r="B205" s="44" t="s">
        <v>202</v>
      </c>
      <c r="C205" s="41">
        <v>4162030</v>
      </c>
      <c r="D205" s="42">
        <v>674207.2</v>
      </c>
      <c r="E205" s="43">
        <f t="shared" si="3"/>
        <v>16.198999046138542</v>
      </c>
      <c r="F205" s="58"/>
      <c r="G205" s="58"/>
    </row>
    <row r="206" spans="1:7" ht="47.25" x14ac:dyDescent="0.25">
      <c r="A206" s="31" t="s">
        <v>194</v>
      </c>
      <c r="B206" s="44" t="s">
        <v>203</v>
      </c>
      <c r="C206" s="41">
        <v>7805700</v>
      </c>
      <c r="D206" s="42">
        <v>1055885.28</v>
      </c>
      <c r="E206" s="43">
        <f t="shared" si="3"/>
        <v>13.527105576693954</v>
      </c>
      <c r="F206" s="58"/>
      <c r="G206" s="58"/>
    </row>
    <row r="207" spans="1:7" ht="31.5" x14ac:dyDescent="0.25">
      <c r="A207" s="31" t="s">
        <v>204</v>
      </c>
      <c r="B207" s="44" t="s">
        <v>205</v>
      </c>
      <c r="C207" s="41">
        <v>13362769.1</v>
      </c>
      <c r="D207" s="42">
        <v>1378226.93</v>
      </c>
      <c r="E207" s="43">
        <f t="shared" si="3"/>
        <v>10.313932087623964</v>
      </c>
      <c r="F207" s="58"/>
      <c r="G207" s="58"/>
    </row>
    <row r="208" spans="1:7" ht="31.5" x14ac:dyDescent="0.25">
      <c r="A208" s="31" t="s">
        <v>206</v>
      </c>
      <c r="B208" s="44" t="s">
        <v>207</v>
      </c>
      <c r="C208" s="41">
        <v>13362769.1</v>
      </c>
      <c r="D208" s="42">
        <v>1378226.93</v>
      </c>
      <c r="E208" s="43">
        <f t="shared" si="3"/>
        <v>10.313932087623964</v>
      </c>
      <c r="F208" s="58"/>
      <c r="G208" s="58"/>
    </row>
    <row r="209" spans="1:7" ht="31.5" x14ac:dyDescent="0.25">
      <c r="A209" s="31" t="s">
        <v>830</v>
      </c>
      <c r="B209" s="44" t="s">
        <v>208</v>
      </c>
      <c r="C209" s="41">
        <v>1135619</v>
      </c>
      <c r="D209" s="42">
        <v>467441.2</v>
      </c>
      <c r="E209" s="43">
        <f t="shared" si="3"/>
        <v>41.161798103060974</v>
      </c>
      <c r="F209" s="58"/>
      <c r="G209" s="58"/>
    </row>
    <row r="210" spans="1:7" x14ac:dyDescent="0.25">
      <c r="A210" s="31" t="s">
        <v>209</v>
      </c>
      <c r="B210" s="44" t="s">
        <v>210</v>
      </c>
      <c r="C210" s="41">
        <v>12227150.1</v>
      </c>
      <c r="D210" s="42">
        <v>910785.73</v>
      </c>
      <c r="E210" s="43">
        <f t="shared" si="3"/>
        <v>7.4488799315549414</v>
      </c>
      <c r="F210" s="58"/>
      <c r="G210" s="58"/>
    </row>
    <row r="211" spans="1:7" x14ac:dyDescent="0.25">
      <c r="A211" s="31" t="s">
        <v>211</v>
      </c>
      <c r="B211" s="44" t="s">
        <v>212</v>
      </c>
      <c r="C211" s="41">
        <v>400000</v>
      </c>
      <c r="D211" s="42" t="s">
        <v>6</v>
      </c>
      <c r="E211" s="43" t="s">
        <v>6</v>
      </c>
      <c r="F211" s="58"/>
      <c r="G211" s="58"/>
    </row>
    <row r="212" spans="1:7" x14ac:dyDescent="0.25">
      <c r="A212" s="31" t="s">
        <v>213</v>
      </c>
      <c r="B212" s="44" t="s">
        <v>214</v>
      </c>
      <c r="C212" s="41">
        <v>400000</v>
      </c>
      <c r="D212" s="42" t="s">
        <v>6</v>
      </c>
      <c r="E212" s="43" t="s">
        <v>6</v>
      </c>
      <c r="F212" s="58"/>
      <c r="G212" s="58"/>
    </row>
    <row r="213" spans="1:7" x14ac:dyDescent="0.25">
      <c r="A213" s="31" t="s">
        <v>215</v>
      </c>
      <c r="B213" s="44" t="s">
        <v>216</v>
      </c>
      <c r="C213" s="41">
        <v>4100</v>
      </c>
      <c r="D213" s="42">
        <v>4038</v>
      </c>
      <c r="E213" s="43">
        <f t="shared" si="3"/>
        <v>98.487804878048777</v>
      </c>
      <c r="F213" s="58"/>
      <c r="G213" s="58"/>
    </row>
    <row r="214" spans="1:7" x14ac:dyDescent="0.25">
      <c r="A214" s="31" t="s">
        <v>217</v>
      </c>
      <c r="B214" s="44" t="s">
        <v>218</v>
      </c>
      <c r="C214" s="41">
        <v>4100</v>
      </c>
      <c r="D214" s="42">
        <v>4038</v>
      </c>
      <c r="E214" s="43">
        <f t="shared" si="3"/>
        <v>98.487804878048777</v>
      </c>
      <c r="F214" s="58"/>
      <c r="G214" s="58"/>
    </row>
    <row r="215" spans="1:7" x14ac:dyDescent="0.25">
      <c r="A215" s="31" t="s">
        <v>219</v>
      </c>
      <c r="B215" s="44" t="s">
        <v>220</v>
      </c>
      <c r="C215" s="41">
        <v>4100</v>
      </c>
      <c r="D215" s="42">
        <v>4038</v>
      </c>
      <c r="E215" s="43">
        <f t="shared" si="3"/>
        <v>98.487804878048777</v>
      </c>
      <c r="F215" s="58"/>
      <c r="G215" s="58"/>
    </row>
    <row r="216" spans="1:7" ht="47.25" x14ac:dyDescent="0.25">
      <c r="A216" s="31" t="s">
        <v>880</v>
      </c>
      <c r="B216" s="44" t="s">
        <v>222</v>
      </c>
      <c r="C216" s="41">
        <v>291388065</v>
      </c>
      <c r="D216" s="42">
        <v>55384921.600000001</v>
      </c>
      <c r="E216" s="43">
        <f t="shared" si="3"/>
        <v>19.007271831809582</v>
      </c>
      <c r="F216" s="58"/>
      <c r="G216" s="58"/>
    </row>
    <row r="217" spans="1:7" ht="63" x14ac:dyDescent="0.25">
      <c r="A217" s="31" t="s">
        <v>187</v>
      </c>
      <c r="B217" s="44" t="s">
        <v>223</v>
      </c>
      <c r="C217" s="41">
        <v>201059163</v>
      </c>
      <c r="D217" s="42">
        <v>39672786.5</v>
      </c>
      <c r="E217" s="43">
        <f t="shared" si="3"/>
        <v>19.731896775080081</v>
      </c>
      <c r="F217" s="58"/>
      <c r="G217" s="58"/>
    </row>
    <row r="218" spans="1:7" ht="31.5" x14ac:dyDescent="0.25">
      <c r="A218" s="31" t="s">
        <v>189</v>
      </c>
      <c r="B218" s="44" t="s">
        <v>224</v>
      </c>
      <c r="C218" s="41">
        <v>201059163</v>
      </c>
      <c r="D218" s="42">
        <v>39672786.5</v>
      </c>
      <c r="E218" s="43">
        <f t="shared" si="3"/>
        <v>19.731896775080081</v>
      </c>
      <c r="F218" s="58"/>
      <c r="G218" s="58"/>
    </row>
    <row r="219" spans="1:7" x14ac:dyDescent="0.25">
      <c r="A219" s="31" t="s">
        <v>191</v>
      </c>
      <c r="B219" s="44" t="s">
        <v>225</v>
      </c>
      <c r="C219" s="41">
        <v>148099865</v>
      </c>
      <c r="D219" s="42">
        <v>31996645.390000001</v>
      </c>
      <c r="E219" s="43">
        <f t="shared" si="3"/>
        <v>21.604776878088309</v>
      </c>
      <c r="F219" s="58"/>
      <c r="G219" s="58"/>
    </row>
    <row r="220" spans="1:7" ht="31.5" x14ac:dyDescent="0.25">
      <c r="A220" s="31" t="s">
        <v>193</v>
      </c>
      <c r="B220" s="44" t="s">
        <v>226</v>
      </c>
      <c r="C220" s="41">
        <v>8233140</v>
      </c>
      <c r="D220" s="42">
        <v>941521</v>
      </c>
      <c r="E220" s="43">
        <f t="shared" si="3"/>
        <v>11.435746264487182</v>
      </c>
      <c r="F220" s="58"/>
      <c r="G220" s="58"/>
    </row>
    <row r="221" spans="1:7" ht="47.25" x14ac:dyDescent="0.25">
      <c r="A221" s="31" t="s">
        <v>194</v>
      </c>
      <c r="B221" s="44" t="s">
        <v>227</v>
      </c>
      <c r="C221" s="41">
        <v>44726158</v>
      </c>
      <c r="D221" s="42">
        <v>6734620.1100000003</v>
      </c>
      <c r="E221" s="43">
        <f t="shared" si="3"/>
        <v>15.0574527550522</v>
      </c>
      <c r="F221" s="58"/>
      <c r="G221" s="58"/>
    </row>
    <row r="222" spans="1:7" ht="31.5" x14ac:dyDescent="0.25">
      <c r="A222" s="31" t="s">
        <v>204</v>
      </c>
      <c r="B222" s="44" t="s">
        <v>228</v>
      </c>
      <c r="C222" s="41">
        <v>88356294</v>
      </c>
      <c r="D222" s="42">
        <v>14608571.1</v>
      </c>
      <c r="E222" s="43">
        <f t="shared" si="3"/>
        <v>16.53370737799392</v>
      </c>
      <c r="F222" s="58"/>
      <c r="G222" s="58"/>
    </row>
    <row r="223" spans="1:7" ht="31.5" x14ac:dyDescent="0.25">
      <c r="A223" s="31" t="s">
        <v>206</v>
      </c>
      <c r="B223" s="44" t="s">
        <v>229</v>
      </c>
      <c r="C223" s="41">
        <v>88356294</v>
      </c>
      <c r="D223" s="42">
        <v>14608571.1</v>
      </c>
      <c r="E223" s="43">
        <f t="shared" si="3"/>
        <v>16.53370737799392</v>
      </c>
      <c r="F223" s="58"/>
      <c r="G223" s="58"/>
    </row>
    <row r="224" spans="1:7" ht="31.5" x14ac:dyDescent="0.25">
      <c r="A224" s="31" t="s">
        <v>830</v>
      </c>
      <c r="B224" s="44" t="s">
        <v>230</v>
      </c>
      <c r="C224" s="41">
        <v>2642137</v>
      </c>
      <c r="D224" s="42">
        <v>655684.36</v>
      </c>
      <c r="E224" s="43">
        <f t="shared" si="3"/>
        <v>24.816440631201182</v>
      </c>
      <c r="F224" s="58"/>
      <c r="G224" s="58"/>
    </row>
    <row r="225" spans="1:7" x14ac:dyDescent="0.25">
      <c r="A225" s="31" t="s">
        <v>209</v>
      </c>
      <c r="B225" s="44" t="s">
        <v>231</v>
      </c>
      <c r="C225" s="41">
        <v>35261500</v>
      </c>
      <c r="D225" s="42">
        <v>3503317.87</v>
      </c>
      <c r="E225" s="43">
        <f t="shared" si="3"/>
        <v>9.9352491243991334</v>
      </c>
      <c r="F225" s="58"/>
      <c r="G225" s="58"/>
    </row>
    <row r="226" spans="1:7" x14ac:dyDescent="0.25">
      <c r="A226" s="31" t="s">
        <v>714</v>
      </c>
      <c r="B226" s="44" t="s">
        <v>715</v>
      </c>
      <c r="C226" s="41">
        <v>50452657</v>
      </c>
      <c r="D226" s="42">
        <v>10449568.869999999</v>
      </c>
      <c r="E226" s="43">
        <f t="shared" si="3"/>
        <v>20.71163243196488</v>
      </c>
      <c r="F226" s="58"/>
      <c r="G226" s="58"/>
    </row>
    <row r="227" spans="1:7" x14ac:dyDescent="0.25">
      <c r="A227" s="31" t="s">
        <v>211</v>
      </c>
      <c r="B227" s="44" t="s">
        <v>232</v>
      </c>
      <c r="C227" s="41">
        <v>400000</v>
      </c>
      <c r="D227" s="42">
        <v>155320</v>
      </c>
      <c r="E227" s="43">
        <f t="shared" si="3"/>
        <v>38.83</v>
      </c>
      <c r="F227" s="58"/>
      <c r="G227" s="58"/>
    </row>
    <row r="228" spans="1:7" ht="31.5" x14ac:dyDescent="0.25">
      <c r="A228" s="31" t="s">
        <v>233</v>
      </c>
      <c r="B228" s="44" t="s">
        <v>234</v>
      </c>
      <c r="C228" s="41">
        <v>200000</v>
      </c>
      <c r="D228" s="42">
        <v>155320</v>
      </c>
      <c r="E228" s="43">
        <f t="shared" si="3"/>
        <v>77.66</v>
      </c>
      <c r="F228" s="58"/>
      <c r="G228" s="58"/>
    </row>
    <row r="229" spans="1:7" ht="31.5" x14ac:dyDescent="0.25">
      <c r="A229" s="31" t="s">
        <v>831</v>
      </c>
      <c r="B229" s="44" t="s">
        <v>235</v>
      </c>
      <c r="C229" s="41">
        <v>200000</v>
      </c>
      <c r="D229" s="42">
        <v>155320</v>
      </c>
      <c r="E229" s="43">
        <f t="shared" si="3"/>
        <v>77.66</v>
      </c>
      <c r="F229" s="58"/>
      <c r="G229" s="58"/>
    </row>
    <row r="230" spans="1:7" x14ac:dyDescent="0.25">
      <c r="A230" s="31" t="s">
        <v>213</v>
      </c>
      <c r="B230" s="44" t="s">
        <v>236</v>
      </c>
      <c r="C230" s="41">
        <v>200000</v>
      </c>
      <c r="D230" s="42" t="s">
        <v>6</v>
      </c>
      <c r="E230" s="43" t="s">
        <v>6</v>
      </c>
      <c r="F230" s="58"/>
      <c r="G230" s="58"/>
    </row>
    <row r="231" spans="1:7" x14ac:dyDescent="0.25">
      <c r="A231" s="31" t="s">
        <v>215</v>
      </c>
      <c r="B231" s="44" t="s">
        <v>239</v>
      </c>
      <c r="C231" s="41">
        <v>1572608</v>
      </c>
      <c r="D231" s="42">
        <v>948244</v>
      </c>
      <c r="E231" s="43">
        <f t="shared" si="3"/>
        <v>60.297543952466228</v>
      </c>
      <c r="F231" s="58"/>
      <c r="G231" s="58"/>
    </row>
    <row r="232" spans="1:7" x14ac:dyDescent="0.25">
      <c r="A232" s="31" t="s">
        <v>240</v>
      </c>
      <c r="B232" s="44" t="s">
        <v>241</v>
      </c>
      <c r="C232" s="41">
        <v>100000</v>
      </c>
      <c r="D232" s="42" t="s">
        <v>6</v>
      </c>
      <c r="E232" s="43" t="s">
        <v>6</v>
      </c>
      <c r="F232" s="58"/>
      <c r="G232" s="58"/>
    </row>
    <row r="233" spans="1:7" ht="31.5" x14ac:dyDescent="0.25">
      <c r="A233" s="31" t="s">
        <v>242</v>
      </c>
      <c r="B233" s="44" t="s">
        <v>243</v>
      </c>
      <c r="C233" s="41">
        <v>100000</v>
      </c>
      <c r="D233" s="42" t="s">
        <v>6</v>
      </c>
      <c r="E233" s="43" t="s">
        <v>6</v>
      </c>
      <c r="F233" s="58"/>
      <c r="G233" s="58"/>
    </row>
    <row r="234" spans="1:7" x14ac:dyDescent="0.25">
      <c r="A234" s="31" t="s">
        <v>217</v>
      </c>
      <c r="B234" s="44" t="s">
        <v>244</v>
      </c>
      <c r="C234" s="41">
        <v>1472608</v>
      </c>
      <c r="D234" s="42">
        <v>948244</v>
      </c>
      <c r="E234" s="43">
        <f t="shared" si="3"/>
        <v>64.392153241052611</v>
      </c>
      <c r="F234" s="58"/>
      <c r="G234" s="58"/>
    </row>
    <row r="235" spans="1:7" x14ac:dyDescent="0.25">
      <c r="A235" s="31" t="s">
        <v>289</v>
      </c>
      <c r="B235" s="44" t="s">
        <v>785</v>
      </c>
      <c r="C235" s="41">
        <v>98333</v>
      </c>
      <c r="D235" s="42" t="s">
        <v>6</v>
      </c>
      <c r="E235" s="43" t="s">
        <v>6</v>
      </c>
      <c r="F235" s="58"/>
      <c r="G235" s="58"/>
    </row>
    <row r="236" spans="1:7" x14ac:dyDescent="0.25">
      <c r="A236" s="31" t="s">
        <v>221</v>
      </c>
      <c r="B236" s="44" t="s">
        <v>245</v>
      </c>
      <c r="C236" s="41">
        <v>1374275</v>
      </c>
      <c r="D236" s="42">
        <v>948244</v>
      </c>
      <c r="E236" s="43">
        <f t="shared" si="3"/>
        <v>68.99958159756963</v>
      </c>
      <c r="F236" s="58"/>
      <c r="G236" s="58"/>
    </row>
    <row r="237" spans="1:7" x14ac:dyDescent="0.25">
      <c r="A237" s="31" t="s">
        <v>246</v>
      </c>
      <c r="B237" s="44" t="s">
        <v>247</v>
      </c>
      <c r="C237" s="41">
        <v>29000</v>
      </c>
      <c r="D237" s="42" t="s">
        <v>6</v>
      </c>
      <c r="E237" s="43" t="s">
        <v>6</v>
      </c>
      <c r="F237" s="58"/>
      <c r="G237" s="58"/>
    </row>
    <row r="238" spans="1:7" ht="31.5" x14ac:dyDescent="0.25">
      <c r="A238" s="31" t="s">
        <v>204</v>
      </c>
      <c r="B238" s="44" t="s">
        <v>248</v>
      </c>
      <c r="C238" s="41">
        <v>29000</v>
      </c>
      <c r="D238" s="42" t="s">
        <v>6</v>
      </c>
      <c r="E238" s="43" t="s">
        <v>6</v>
      </c>
      <c r="F238" s="58"/>
      <c r="G238" s="58"/>
    </row>
    <row r="239" spans="1:7" ht="31.5" x14ac:dyDescent="0.25">
      <c r="A239" s="31" t="s">
        <v>206</v>
      </c>
      <c r="B239" s="44" t="s">
        <v>249</v>
      </c>
      <c r="C239" s="41">
        <v>29000</v>
      </c>
      <c r="D239" s="42" t="s">
        <v>6</v>
      </c>
      <c r="E239" s="43" t="s">
        <v>6</v>
      </c>
      <c r="F239" s="58"/>
      <c r="G239" s="58"/>
    </row>
    <row r="240" spans="1:7" x14ac:dyDescent="0.25">
      <c r="A240" s="31" t="s">
        <v>209</v>
      </c>
      <c r="B240" s="44" t="s">
        <v>250</v>
      </c>
      <c r="C240" s="41">
        <v>29000</v>
      </c>
      <c r="D240" s="42" t="s">
        <v>6</v>
      </c>
      <c r="E240" s="43" t="s">
        <v>6</v>
      </c>
      <c r="F240" s="58"/>
      <c r="G240" s="58"/>
    </row>
    <row r="241" spans="1:7" ht="47.25" x14ac:dyDescent="0.25">
      <c r="A241" s="31" t="s">
        <v>251</v>
      </c>
      <c r="B241" s="44" t="s">
        <v>252</v>
      </c>
      <c r="C241" s="41">
        <v>75468501.290000007</v>
      </c>
      <c r="D241" s="42">
        <v>12222690.720000001</v>
      </c>
      <c r="E241" s="43">
        <f t="shared" si="3"/>
        <v>16.195751222132159</v>
      </c>
      <c r="F241" s="58"/>
      <c r="G241" s="58"/>
    </row>
    <row r="242" spans="1:7" ht="63" x14ac:dyDescent="0.25">
      <c r="A242" s="31" t="s">
        <v>187</v>
      </c>
      <c r="B242" s="44" t="s">
        <v>253</v>
      </c>
      <c r="C242" s="41">
        <v>72481228.290000007</v>
      </c>
      <c r="D242" s="42">
        <v>11780697.960000001</v>
      </c>
      <c r="E242" s="43">
        <f t="shared" si="3"/>
        <v>16.253446910233095</v>
      </c>
      <c r="F242" s="58"/>
      <c r="G242" s="58"/>
    </row>
    <row r="243" spans="1:7" ht="31.5" x14ac:dyDescent="0.25">
      <c r="A243" s="31" t="s">
        <v>189</v>
      </c>
      <c r="B243" s="44" t="s">
        <v>254</v>
      </c>
      <c r="C243" s="41">
        <v>72481228.290000007</v>
      </c>
      <c r="D243" s="42">
        <v>11780697.960000001</v>
      </c>
      <c r="E243" s="43">
        <f t="shared" si="3"/>
        <v>16.253446910233095</v>
      </c>
      <c r="F243" s="58"/>
      <c r="G243" s="58"/>
    </row>
    <row r="244" spans="1:7" x14ac:dyDescent="0.25">
      <c r="A244" s="31" t="s">
        <v>191</v>
      </c>
      <c r="B244" s="44" t="s">
        <v>255</v>
      </c>
      <c r="C244" s="41">
        <v>53014726</v>
      </c>
      <c r="D244" s="42">
        <v>9226778.5299999993</v>
      </c>
      <c r="E244" s="43">
        <f t="shared" si="3"/>
        <v>17.404180359245842</v>
      </c>
      <c r="F244" s="58"/>
      <c r="G244" s="58"/>
    </row>
    <row r="245" spans="1:7" ht="31.5" x14ac:dyDescent="0.25">
      <c r="A245" s="31" t="s">
        <v>193</v>
      </c>
      <c r="B245" s="44" t="s">
        <v>256</v>
      </c>
      <c r="C245" s="41">
        <v>3456057.29</v>
      </c>
      <c r="D245" s="42">
        <v>428155.76</v>
      </c>
      <c r="E245" s="43">
        <f t="shared" si="3"/>
        <v>12.388560838932158</v>
      </c>
      <c r="F245" s="58"/>
      <c r="G245" s="58"/>
    </row>
    <row r="246" spans="1:7" ht="47.25" x14ac:dyDescent="0.25">
      <c r="A246" s="31" t="s">
        <v>194</v>
      </c>
      <c r="B246" s="44" t="s">
        <v>257</v>
      </c>
      <c r="C246" s="41">
        <v>16010445</v>
      </c>
      <c r="D246" s="42">
        <v>2125763.67</v>
      </c>
      <c r="E246" s="43">
        <f t="shared" si="3"/>
        <v>13.27735531398409</v>
      </c>
      <c r="F246" s="58"/>
      <c r="G246" s="58"/>
    </row>
    <row r="247" spans="1:7" ht="31.5" x14ac:dyDescent="0.25">
      <c r="A247" s="31" t="s">
        <v>204</v>
      </c>
      <c r="B247" s="44" t="s">
        <v>258</v>
      </c>
      <c r="C247" s="41">
        <v>2959273</v>
      </c>
      <c r="D247" s="42">
        <v>416992.76</v>
      </c>
      <c r="E247" s="43">
        <f t="shared" si="3"/>
        <v>14.091054120387</v>
      </c>
      <c r="F247" s="58"/>
      <c r="G247" s="58"/>
    </row>
    <row r="248" spans="1:7" ht="31.5" x14ac:dyDescent="0.25">
      <c r="A248" s="31" t="s">
        <v>206</v>
      </c>
      <c r="B248" s="44" t="s">
        <v>259</v>
      </c>
      <c r="C248" s="41">
        <v>2959273</v>
      </c>
      <c r="D248" s="42">
        <v>416992.76</v>
      </c>
      <c r="E248" s="43">
        <f t="shared" si="3"/>
        <v>14.091054120387</v>
      </c>
      <c r="F248" s="58"/>
      <c r="G248" s="58"/>
    </row>
    <row r="249" spans="1:7" ht="31.5" x14ac:dyDescent="0.25">
      <c r="A249" s="31" t="s">
        <v>830</v>
      </c>
      <c r="B249" s="44" t="s">
        <v>260</v>
      </c>
      <c r="C249" s="41">
        <v>1739274</v>
      </c>
      <c r="D249" s="42">
        <v>414874.26</v>
      </c>
      <c r="E249" s="43">
        <f t="shared" si="3"/>
        <v>23.853300860014006</v>
      </c>
      <c r="F249" s="58"/>
      <c r="G249" s="58"/>
    </row>
    <row r="250" spans="1:7" x14ac:dyDescent="0.25">
      <c r="A250" s="31" t="s">
        <v>209</v>
      </c>
      <c r="B250" s="44" t="s">
        <v>261</v>
      </c>
      <c r="C250" s="41">
        <v>1219999</v>
      </c>
      <c r="D250" s="42">
        <v>2118.5</v>
      </c>
      <c r="E250" s="43">
        <f t="shared" si="3"/>
        <v>0.17364768331777322</v>
      </c>
      <c r="F250" s="58"/>
      <c r="G250" s="58"/>
    </row>
    <row r="251" spans="1:7" x14ac:dyDescent="0.25">
      <c r="A251" s="31" t="s">
        <v>215</v>
      </c>
      <c r="B251" s="44" t="s">
        <v>835</v>
      </c>
      <c r="C251" s="41">
        <v>28000</v>
      </c>
      <c r="D251" s="42">
        <v>25000</v>
      </c>
      <c r="E251" s="43">
        <f t="shared" si="3"/>
        <v>89.285714285714292</v>
      </c>
      <c r="F251" s="58"/>
      <c r="G251" s="58"/>
    </row>
    <row r="252" spans="1:7" x14ac:dyDescent="0.25">
      <c r="A252" s="31" t="s">
        <v>240</v>
      </c>
      <c r="B252" s="44" t="s">
        <v>885</v>
      </c>
      <c r="C252" s="41">
        <v>3000</v>
      </c>
      <c r="D252" s="42" t="s">
        <v>6</v>
      </c>
      <c r="E252" s="43" t="s">
        <v>6</v>
      </c>
      <c r="F252" s="58"/>
      <c r="G252" s="58"/>
    </row>
    <row r="253" spans="1:7" ht="31.5" x14ac:dyDescent="0.25">
      <c r="A253" s="31" t="s">
        <v>242</v>
      </c>
      <c r="B253" s="44" t="s">
        <v>886</v>
      </c>
      <c r="C253" s="41">
        <v>3000</v>
      </c>
      <c r="D253" s="42" t="s">
        <v>6</v>
      </c>
      <c r="E253" s="43" t="s">
        <v>6</v>
      </c>
      <c r="F253" s="58"/>
      <c r="G253" s="58"/>
    </row>
    <row r="254" spans="1:7" x14ac:dyDescent="0.25">
      <c r="A254" s="31" t="s">
        <v>217</v>
      </c>
      <c r="B254" s="44" t="s">
        <v>836</v>
      </c>
      <c r="C254" s="41">
        <v>25000</v>
      </c>
      <c r="D254" s="42">
        <v>25000</v>
      </c>
      <c r="E254" s="43">
        <f t="shared" si="3"/>
        <v>100</v>
      </c>
      <c r="F254" s="58"/>
      <c r="G254" s="58"/>
    </row>
    <row r="255" spans="1:7" x14ac:dyDescent="0.25">
      <c r="A255" s="31" t="s">
        <v>221</v>
      </c>
      <c r="B255" s="44" t="s">
        <v>837</v>
      </c>
      <c r="C255" s="41">
        <v>25000</v>
      </c>
      <c r="D255" s="42">
        <v>25000</v>
      </c>
      <c r="E255" s="43">
        <f t="shared" si="3"/>
        <v>100</v>
      </c>
      <c r="F255" s="58"/>
      <c r="G255" s="58"/>
    </row>
    <row r="256" spans="1:7" x14ac:dyDescent="0.25">
      <c r="A256" s="31" t="s">
        <v>262</v>
      </c>
      <c r="B256" s="44" t="s">
        <v>263</v>
      </c>
      <c r="C256" s="41">
        <v>7072980</v>
      </c>
      <c r="D256" s="42" t="s">
        <v>6</v>
      </c>
      <c r="E256" s="43" t="s">
        <v>6</v>
      </c>
      <c r="F256" s="58"/>
      <c r="G256" s="58"/>
    </row>
    <row r="257" spans="1:7" x14ac:dyDescent="0.25">
      <c r="A257" s="31" t="s">
        <v>215</v>
      </c>
      <c r="B257" s="44" t="s">
        <v>264</v>
      </c>
      <c r="C257" s="41">
        <v>7072980</v>
      </c>
      <c r="D257" s="42" t="s">
        <v>6</v>
      </c>
      <c r="E257" s="43" t="s">
        <v>6</v>
      </c>
      <c r="F257" s="58"/>
      <c r="G257" s="58"/>
    </row>
    <row r="258" spans="1:7" x14ac:dyDescent="0.25">
      <c r="A258" s="31" t="s">
        <v>265</v>
      </c>
      <c r="B258" s="44" t="s">
        <v>266</v>
      </c>
      <c r="C258" s="41">
        <v>7072980</v>
      </c>
      <c r="D258" s="42" t="s">
        <v>6</v>
      </c>
      <c r="E258" s="43" t="s">
        <v>6</v>
      </c>
      <c r="F258" s="58"/>
      <c r="G258" s="58"/>
    </row>
    <row r="259" spans="1:7" x14ac:dyDescent="0.25">
      <c r="A259" s="31" t="s">
        <v>267</v>
      </c>
      <c r="B259" s="44" t="s">
        <v>268</v>
      </c>
      <c r="C259" s="41">
        <v>310433809</v>
      </c>
      <c r="D259" s="42">
        <v>55775450.049999997</v>
      </c>
      <c r="E259" s="43">
        <f t="shared" ref="E259:E319" si="4">D259/C259*100</f>
        <v>17.966938018017231</v>
      </c>
      <c r="F259" s="58"/>
      <c r="G259" s="58"/>
    </row>
    <row r="260" spans="1:7" ht="63" x14ac:dyDescent="0.25">
      <c r="A260" s="31" t="s">
        <v>187</v>
      </c>
      <c r="B260" s="44" t="s">
        <v>269</v>
      </c>
      <c r="C260" s="41">
        <v>282366814.06999999</v>
      </c>
      <c r="D260" s="42">
        <v>48548753.329999998</v>
      </c>
      <c r="E260" s="43">
        <f t="shared" si="4"/>
        <v>17.193505366379402</v>
      </c>
      <c r="F260" s="58"/>
      <c r="G260" s="58"/>
    </row>
    <row r="261" spans="1:7" x14ac:dyDescent="0.25">
      <c r="A261" s="31" t="s">
        <v>270</v>
      </c>
      <c r="B261" s="44" t="s">
        <v>271</v>
      </c>
      <c r="C261" s="41">
        <v>177343653.80000001</v>
      </c>
      <c r="D261" s="42">
        <v>32056329.260000002</v>
      </c>
      <c r="E261" s="43">
        <f t="shared" si="4"/>
        <v>18.075825423193123</v>
      </c>
      <c r="F261" s="58"/>
      <c r="G261" s="58"/>
    </row>
    <row r="262" spans="1:7" x14ac:dyDescent="0.25">
      <c r="A262" s="31" t="s">
        <v>272</v>
      </c>
      <c r="B262" s="44" t="s">
        <v>273</v>
      </c>
      <c r="C262" s="41">
        <v>131347655.48</v>
      </c>
      <c r="D262" s="42">
        <v>25865955.18</v>
      </c>
      <c r="E262" s="43">
        <f t="shared" si="4"/>
        <v>19.692742200441142</v>
      </c>
      <c r="F262" s="58"/>
      <c r="G262" s="58"/>
    </row>
    <row r="263" spans="1:7" ht="31.5" x14ac:dyDescent="0.25">
      <c r="A263" s="31" t="s">
        <v>274</v>
      </c>
      <c r="B263" s="44" t="s">
        <v>275</v>
      </c>
      <c r="C263" s="41">
        <v>6383260</v>
      </c>
      <c r="D263" s="42">
        <v>227497.88</v>
      </c>
      <c r="E263" s="43">
        <f t="shared" si="4"/>
        <v>3.563976400773273</v>
      </c>
      <c r="F263" s="58"/>
      <c r="G263" s="58"/>
    </row>
    <row r="264" spans="1:7" ht="47.25" x14ac:dyDescent="0.25">
      <c r="A264" s="31" t="s">
        <v>832</v>
      </c>
      <c r="B264" s="44" t="s">
        <v>276</v>
      </c>
      <c r="C264" s="41">
        <v>39612738.32</v>
      </c>
      <c r="D264" s="42">
        <v>5962876.2000000002</v>
      </c>
      <c r="E264" s="43">
        <f t="shared" si="4"/>
        <v>15.052926035636913</v>
      </c>
      <c r="F264" s="58"/>
      <c r="G264" s="58"/>
    </row>
    <row r="265" spans="1:7" ht="31.5" x14ac:dyDescent="0.25">
      <c r="A265" s="31" t="s">
        <v>189</v>
      </c>
      <c r="B265" s="44" t="s">
        <v>277</v>
      </c>
      <c r="C265" s="41">
        <v>105023160.27</v>
      </c>
      <c r="D265" s="42">
        <v>16492424.07</v>
      </c>
      <c r="E265" s="43">
        <f t="shared" si="4"/>
        <v>15.703606735505065</v>
      </c>
      <c r="F265" s="58"/>
      <c r="G265" s="58"/>
    </row>
    <row r="266" spans="1:7" x14ac:dyDescent="0.25">
      <c r="A266" s="31" t="s">
        <v>191</v>
      </c>
      <c r="B266" s="44" t="s">
        <v>278</v>
      </c>
      <c r="C266" s="41">
        <v>76613254</v>
      </c>
      <c r="D266" s="42">
        <v>13135069.550000001</v>
      </c>
      <c r="E266" s="43">
        <f t="shared" si="4"/>
        <v>17.144643862796901</v>
      </c>
      <c r="F266" s="58"/>
      <c r="G266" s="58"/>
    </row>
    <row r="267" spans="1:7" ht="18.75" customHeight="1" x14ac:dyDescent="0.25">
      <c r="A267" s="31" t="s">
        <v>193</v>
      </c>
      <c r="B267" s="44" t="s">
        <v>279</v>
      </c>
      <c r="C267" s="41">
        <v>5272717.2699999996</v>
      </c>
      <c r="D267" s="42">
        <v>308545</v>
      </c>
      <c r="E267" s="43">
        <f t="shared" si="4"/>
        <v>5.8517266183703418</v>
      </c>
      <c r="F267" s="58"/>
      <c r="G267" s="58"/>
    </row>
    <row r="268" spans="1:7" ht="47.25" x14ac:dyDescent="0.25">
      <c r="A268" s="31" t="s">
        <v>194</v>
      </c>
      <c r="B268" s="44" t="s">
        <v>280</v>
      </c>
      <c r="C268" s="41">
        <v>23137189</v>
      </c>
      <c r="D268" s="42">
        <v>3048809.52</v>
      </c>
      <c r="E268" s="43">
        <f t="shared" si="4"/>
        <v>13.17709562730373</v>
      </c>
      <c r="F268" s="58"/>
      <c r="G268" s="58"/>
    </row>
    <row r="269" spans="1:7" ht="31.5" x14ac:dyDescent="0.25">
      <c r="A269" s="31" t="s">
        <v>204</v>
      </c>
      <c r="B269" s="44" t="s">
        <v>281</v>
      </c>
      <c r="C269" s="41">
        <v>21494982.93</v>
      </c>
      <c r="D269" s="42">
        <v>4377176.72</v>
      </c>
      <c r="E269" s="43">
        <f t="shared" si="4"/>
        <v>20.363713403516527</v>
      </c>
      <c r="F269" s="58"/>
      <c r="G269" s="58"/>
    </row>
    <row r="270" spans="1:7" ht="31.5" x14ac:dyDescent="0.25">
      <c r="A270" s="31" t="s">
        <v>206</v>
      </c>
      <c r="B270" s="44" t="s">
        <v>282</v>
      </c>
      <c r="C270" s="41">
        <v>21494982.93</v>
      </c>
      <c r="D270" s="42">
        <v>4377176.72</v>
      </c>
      <c r="E270" s="43">
        <f t="shared" si="4"/>
        <v>20.363713403516527</v>
      </c>
      <c r="F270" s="58"/>
      <c r="G270" s="58"/>
    </row>
    <row r="271" spans="1:7" ht="31.5" x14ac:dyDescent="0.25">
      <c r="A271" s="31" t="s">
        <v>830</v>
      </c>
      <c r="B271" s="44" t="s">
        <v>283</v>
      </c>
      <c r="C271" s="41">
        <v>8258623.1299999999</v>
      </c>
      <c r="D271" s="42">
        <v>2015967.72</v>
      </c>
      <c r="E271" s="43">
        <f t="shared" si="4"/>
        <v>24.410457872534014</v>
      </c>
      <c r="F271" s="58"/>
      <c r="G271" s="58"/>
    </row>
    <row r="272" spans="1:7" x14ac:dyDescent="0.25">
      <c r="A272" s="31" t="s">
        <v>209</v>
      </c>
      <c r="B272" s="44" t="s">
        <v>284</v>
      </c>
      <c r="C272" s="41">
        <v>9141832.8000000007</v>
      </c>
      <c r="D272" s="42">
        <v>1863082.32</v>
      </c>
      <c r="E272" s="43">
        <f t="shared" si="4"/>
        <v>20.379746170811611</v>
      </c>
      <c r="F272" s="58"/>
      <c r="G272" s="58"/>
    </row>
    <row r="273" spans="1:7" x14ac:dyDescent="0.25">
      <c r="A273" s="31" t="s">
        <v>714</v>
      </c>
      <c r="B273" s="44" t="s">
        <v>716</v>
      </c>
      <c r="C273" s="41">
        <v>4094527</v>
      </c>
      <c r="D273" s="42">
        <v>498126.68</v>
      </c>
      <c r="E273" s="43">
        <f t="shared" si="4"/>
        <v>12.165670906554041</v>
      </c>
      <c r="F273" s="58"/>
      <c r="G273" s="58"/>
    </row>
    <row r="274" spans="1:7" x14ac:dyDescent="0.25">
      <c r="A274" s="31" t="s">
        <v>211</v>
      </c>
      <c r="B274" s="44" t="s">
        <v>743</v>
      </c>
      <c r="C274" s="41">
        <v>2800000</v>
      </c>
      <c r="D274" s="42">
        <v>2700000</v>
      </c>
      <c r="E274" s="43">
        <f t="shared" si="4"/>
        <v>96.428571428571431</v>
      </c>
      <c r="F274" s="58"/>
      <c r="G274" s="58"/>
    </row>
    <row r="275" spans="1:7" x14ac:dyDescent="0.25">
      <c r="A275" s="31" t="s">
        <v>294</v>
      </c>
      <c r="B275" s="44" t="s">
        <v>838</v>
      </c>
      <c r="C275" s="41">
        <v>2800000</v>
      </c>
      <c r="D275" s="42">
        <v>2700000</v>
      </c>
      <c r="E275" s="43">
        <f t="shared" si="4"/>
        <v>96.428571428571431</v>
      </c>
      <c r="F275" s="58"/>
      <c r="G275" s="58"/>
    </row>
    <row r="276" spans="1:7" ht="31.5" x14ac:dyDescent="0.25">
      <c r="A276" s="31" t="s">
        <v>341</v>
      </c>
      <c r="B276" s="44" t="s">
        <v>649</v>
      </c>
      <c r="C276" s="41">
        <v>677020</v>
      </c>
      <c r="D276" s="42">
        <v>127020</v>
      </c>
      <c r="E276" s="43">
        <f t="shared" si="4"/>
        <v>18.761631857256802</v>
      </c>
      <c r="F276" s="58"/>
      <c r="G276" s="58"/>
    </row>
    <row r="277" spans="1:7" x14ac:dyDescent="0.25">
      <c r="A277" s="31" t="s">
        <v>343</v>
      </c>
      <c r="B277" s="44" t="s">
        <v>650</v>
      </c>
      <c r="C277" s="41">
        <v>150000</v>
      </c>
      <c r="D277" s="42" t="s">
        <v>6</v>
      </c>
      <c r="E277" s="43" t="s">
        <v>6</v>
      </c>
      <c r="F277" s="58"/>
      <c r="G277" s="58"/>
    </row>
    <row r="278" spans="1:7" x14ac:dyDescent="0.25">
      <c r="A278" s="31" t="s">
        <v>403</v>
      </c>
      <c r="B278" s="44" t="s">
        <v>651</v>
      </c>
      <c r="C278" s="41">
        <v>150000</v>
      </c>
      <c r="D278" s="42" t="s">
        <v>6</v>
      </c>
      <c r="E278" s="43" t="s">
        <v>6</v>
      </c>
      <c r="F278" s="58"/>
      <c r="G278" s="58"/>
    </row>
    <row r="279" spans="1:7" ht="47.25" x14ac:dyDescent="0.25">
      <c r="A279" s="31" t="s">
        <v>833</v>
      </c>
      <c r="B279" s="44" t="s">
        <v>652</v>
      </c>
      <c r="C279" s="41">
        <v>527020</v>
      </c>
      <c r="D279" s="42">
        <v>127020</v>
      </c>
      <c r="E279" s="43">
        <f t="shared" si="4"/>
        <v>24.101552123259079</v>
      </c>
      <c r="F279" s="58"/>
      <c r="G279" s="58"/>
    </row>
    <row r="280" spans="1:7" ht="31.5" x14ac:dyDescent="0.25">
      <c r="A280" s="31" t="s">
        <v>702</v>
      </c>
      <c r="B280" s="44" t="s">
        <v>703</v>
      </c>
      <c r="C280" s="41">
        <v>527020</v>
      </c>
      <c r="D280" s="42">
        <v>127020</v>
      </c>
      <c r="E280" s="43">
        <f t="shared" si="4"/>
        <v>24.101552123259079</v>
      </c>
      <c r="F280" s="58"/>
      <c r="G280" s="58"/>
    </row>
    <row r="281" spans="1:7" x14ac:dyDescent="0.25">
      <c r="A281" s="31" t="s">
        <v>215</v>
      </c>
      <c r="B281" s="44" t="s">
        <v>285</v>
      </c>
      <c r="C281" s="41">
        <v>3094992</v>
      </c>
      <c r="D281" s="42">
        <v>22500</v>
      </c>
      <c r="E281" s="43">
        <f t="shared" si="4"/>
        <v>0.7269808774949984</v>
      </c>
      <c r="F281" s="58"/>
      <c r="G281" s="58"/>
    </row>
    <row r="282" spans="1:7" x14ac:dyDescent="0.25">
      <c r="A282" s="31" t="s">
        <v>240</v>
      </c>
      <c r="B282" s="44" t="s">
        <v>286</v>
      </c>
      <c r="C282" s="41">
        <v>2948258</v>
      </c>
      <c r="D282" s="42" t="s">
        <v>6</v>
      </c>
      <c r="E282" s="43" t="s">
        <v>6</v>
      </c>
      <c r="F282" s="58"/>
      <c r="G282" s="58"/>
    </row>
    <row r="283" spans="1:7" ht="31.5" x14ac:dyDescent="0.25">
      <c r="A283" s="31" t="s">
        <v>242</v>
      </c>
      <c r="B283" s="44" t="s">
        <v>287</v>
      </c>
      <c r="C283" s="41">
        <v>2948258</v>
      </c>
      <c r="D283" s="42" t="s">
        <v>6</v>
      </c>
      <c r="E283" s="43" t="s">
        <v>6</v>
      </c>
      <c r="F283" s="58"/>
      <c r="G283" s="58"/>
    </row>
    <row r="284" spans="1:7" x14ac:dyDescent="0.25">
      <c r="A284" s="31" t="s">
        <v>217</v>
      </c>
      <c r="B284" s="44" t="s">
        <v>288</v>
      </c>
      <c r="C284" s="41">
        <v>146734</v>
      </c>
      <c r="D284" s="42">
        <v>22500</v>
      </c>
      <c r="E284" s="43">
        <f t="shared" si="4"/>
        <v>15.333869450843022</v>
      </c>
      <c r="F284" s="58"/>
      <c r="G284" s="58"/>
    </row>
    <row r="285" spans="1:7" x14ac:dyDescent="0.25">
      <c r="A285" s="31" t="s">
        <v>289</v>
      </c>
      <c r="B285" s="44" t="s">
        <v>290</v>
      </c>
      <c r="C285" s="41">
        <v>15334</v>
      </c>
      <c r="D285" s="42" t="s">
        <v>6</v>
      </c>
      <c r="E285" s="43" t="s">
        <v>6</v>
      </c>
      <c r="F285" s="58"/>
      <c r="G285" s="58"/>
    </row>
    <row r="286" spans="1:7" x14ac:dyDescent="0.25">
      <c r="A286" s="31" t="s">
        <v>221</v>
      </c>
      <c r="B286" s="44" t="s">
        <v>291</v>
      </c>
      <c r="C286" s="41">
        <v>131400</v>
      </c>
      <c r="D286" s="42">
        <v>22500</v>
      </c>
      <c r="E286" s="43">
        <f t="shared" si="4"/>
        <v>17.123287671232877</v>
      </c>
      <c r="F286" s="58"/>
      <c r="G286" s="58"/>
    </row>
    <row r="287" spans="1:7" x14ac:dyDescent="0.25">
      <c r="A287" s="31" t="s">
        <v>292</v>
      </c>
      <c r="B287" s="44" t="s">
        <v>293</v>
      </c>
      <c r="C287" s="41">
        <v>69689416</v>
      </c>
      <c r="D287" s="42">
        <v>11885436.08</v>
      </c>
      <c r="E287" s="43">
        <f t="shared" si="4"/>
        <v>17.054865375826942</v>
      </c>
      <c r="F287" s="58"/>
      <c r="G287" s="58"/>
    </row>
    <row r="288" spans="1:7" ht="31.5" x14ac:dyDescent="0.25">
      <c r="A288" s="31" t="s">
        <v>717</v>
      </c>
      <c r="B288" s="44" t="s">
        <v>718</v>
      </c>
      <c r="C288" s="41">
        <v>69499416</v>
      </c>
      <c r="D288" s="42">
        <v>11885436.08</v>
      </c>
      <c r="E288" s="43">
        <f t="shared" si="4"/>
        <v>17.101490579431633</v>
      </c>
      <c r="F288" s="58"/>
      <c r="G288" s="58"/>
    </row>
    <row r="289" spans="1:7" ht="63" x14ac:dyDescent="0.25">
      <c r="A289" s="31" t="s">
        <v>187</v>
      </c>
      <c r="B289" s="44" t="s">
        <v>719</v>
      </c>
      <c r="C289" s="41">
        <v>51608938</v>
      </c>
      <c r="D289" s="42">
        <v>9321996.5800000001</v>
      </c>
      <c r="E289" s="43">
        <f t="shared" si="4"/>
        <v>18.062756067563335</v>
      </c>
      <c r="F289" s="58"/>
      <c r="G289" s="58"/>
    </row>
    <row r="290" spans="1:7" x14ac:dyDescent="0.25">
      <c r="A290" s="31" t="s">
        <v>270</v>
      </c>
      <c r="B290" s="44" t="s">
        <v>720</v>
      </c>
      <c r="C290" s="41">
        <v>51608938</v>
      </c>
      <c r="D290" s="42">
        <v>9321996.5800000001</v>
      </c>
      <c r="E290" s="43">
        <f t="shared" si="4"/>
        <v>18.062756067563335</v>
      </c>
      <c r="F290" s="58"/>
      <c r="G290" s="58"/>
    </row>
    <row r="291" spans="1:7" x14ac:dyDescent="0.25">
      <c r="A291" s="31" t="s">
        <v>272</v>
      </c>
      <c r="B291" s="44" t="s">
        <v>721</v>
      </c>
      <c r="C291" s="41">
        <v>37527745</v>
      </c>
      <c r="D291" s="42">
        <v>7203791.5300000003</v>
      </c>
      <c r="E291" s="43">
        <f t="shared" si="4"/>
        <v>19.195908333953987</v>
      </c>
      <c r="F291" s="58"/>
      <c r="G291" s="58"/>
    </row>
    <row r="292" spans="1:7" ht="31.5" x14ac:dyDescent="0.25">
      <c r="A292" s="31" t="s">
        <v>274</v>
      </c>
      <c r="B292" s="44" t="s">
        <v>722</v>
      </c>
      <c r="C292" s="41">
        <v>2747814</v>
      </c>
      <c r="D292" s="42">
        <v>302201.27</v>
      </c>
      <c r="E292" s="43">
        <f t="shared" si="4"/>
        <v>10.99787940522903</v>
      </c>
      <c r="F292" s="58"/>
      <c r="G292" s="58"/>
    </row>
    <row r="293" spans="1:7" ht="47.25" x14ac:dyDescent="0.25">
      <c r="A293" s="31" t="s">
        <v>832</v>
      </c>
      <c r="B293" s="44" t="s">
        <v>723</v>
      </c>
      <c r="C293" s="41">
        <v>11333379</v>
      </c>
      <c r="D293" s="42">
        <v>1816003.78</v>
      </c>
      <c r="E293" s="43">
        <f t="shared" si="4"/>
        <v>16.023498199433725</v>
      </c>
      <c r="F293" s="58"/>
      <c r="G293" s="58"/>
    </row>
    <row r="294" spans="1:7" ht="31.5" x14ac:dyDescent="0.25">
      <c r="A294" s="31" t="s">
        <v>204</v>
      </c>
      <c r="B294" s="44" t="s">
        <v>724</v>
      </c>
      <c r="C294" s="41">
        <v>17732818</v>
      </c>
      <c r="D294" s="42">
        <v>2538079.5</v>
      </c>
      <c r="E294" s="43">
        <f t="shared" si="4"/>
        <v>14.312894318319852</v>
      </c>
      <c r="F294" s="58"/>
      <c r="G294" s="58"/>
    </row>
    <row r="295" spans="1:7" ht="31.5" x14ac:dyDescent="0.25">
      <c r="A295" s="31" t="s">
        <v>206</v>
      </c>
      <c r="B295" s="44" t="s">
        <v>725</v>
      </c>
      <c r="C295" s="41">
        <v>17732818</v>
      </c>
      <c r="D295" s="42">
        <v>2538079.5</v>
      </c>
      <c r="E295" s="43">
        <f t="shared" si="4"/>
        <v>14.312894318319852</v>
      </c>
      <c r="F295" s="58"/>
      <c r="G295" s="58"/>
    </row>
    <row r="296" spans="1:7" ht="31.5" x14ac:dyDescent="0.25">
      <c r="A296" s="31" t="s">
        <v>830</v>
      </c>
      <c r="B296" s="44" t="s">
        <v>726</v>
      </c>
      <c r="C296" s="41">
        <v>765447</v>
      </c>
      <c r="D296" s="42">
        <v>36648.74</v>
      </c>
      <c r="E296" s="43">
        <f t="shared" si="4"/>
        <v>4.7878873390319638</v>
      </c>
      <c r="F296" s="58"/>
      <c r="G296" s="58"/>
    </row>
    <row r="297" spans="1:7" x14ac:dyDescent="0.25">
      <c r="A297" s="31" t="s">
        <v>209</v>
      </c>
      <c r="B297" s="44" t="s">
        <v>727</v>
      </c>
      <c r="C297" s="41">
        <v>8786817.1999999993</v>
      </c>
      <c r="D297" s="42">
        <v>425185.99</v>
      </c>
      <c r="E297" s="43">
        <f t="shared" si="4"/>
        <v>4.8389078812291677</v>
      </c>
      <c r="F297" s="58"/>
      <c r="G297" s="58"/>
    </row>
    <row r="298" spans="1:7" x14ac:dyDescent="0.25">
      <c r="A298" s="31" t="s">
        <v>714</v>
      </c>
      <c r="B298" s="44" t="s">
        <v>728</v>
      </c>
      <c r="C298" s="41">
        <v>8180553.7999999998</v>
      </c>
      <c r="D298" s="42">
        <v>2076244.77</v>
      </c>
      <c r="E298" s="43">
        <f t="shared" si="4"/>
        <v>25.380247117255074</v>
      </c>
      <c r="F298" s="58"/>
      <c r="G298" s="58"/>
    </row>
    <row r="299" spans="1:7" ht="18.75" customHeight="1" x14ac:dyDescent="0.25">
      <c r="A299" s="31" t="s">
        <v>211</v>
      </c>
      <c r="B299" s="44" t="s">
        <v>839</v>
      </c>
      <c r="C299" s="41">
        <v>152160</v>
      </c>
      <c r="D299" s="42">
        <v>25360</v>
      </c>
      <c r="E299" s="43">
        <f t="shared" si="4"/>
        <v>16.666666666666664</v>
      </c>
      <c r="F299" s="58"/>
      <c r="G299" s="58"/>
    </row>
    <row r="300" spans="1:7" ht="31.5" x14ac:dyDescent="0.25">
      <c r="A300" s="31" t="s">
        <v>233</v>
      </c>
      <c r="B300" s="44" t="s">
        <v>840</v>
      </c>
      <c r="C300" s="41">
        <v>152160</v>
      </c>
      <c r="D300" s="42">
        <v>25360</v>
      </c>
      <c r="E300" s="43">
        <f t="shared" si="4"/>
        <v>16.666666666666664</v>
      </c>
      <c r="F300" s="58"/>
      <c r="G300" s="58"/>
    </row>
    <row r="301" spans="1:7" ht="31.5" x14ac:dyDescent="0.25">
      <c r="A301" s="31" t="s">
        <v>831</v>
      </c>
      <c r="B301" s="44" t="s">
        <v>841</v>
      </c>
      <c r="C301" s="41">
        <v>152160</v>
      </c>
      <c r="D301" s="42">
        <v>25360</v>
      </c>
      <c r="E301" s="43">
        <f t="shared" si="4"/>
        <v>16.666666666666664</v>
      </c>
      <c r="F301" s="58"/>
      <c r="G301" s="58"/>
    </row>
    <row r="302" spans="1:7" x14ac:dyDescent="0.25">
      <c r="A302" s="31" t="s">
        <v>215</v>
      </c>
      <c r="B302" s="44" t="s">
        <v>729</v>
      </c>
      <c r="C302" s="41">
        <v>5500</v>
      </c>
      <c r="D302" s="42" t="s">
        <v>6</v>
      </c>
      <c r="E302" s="43" t="s">
        <v>6</v>
      </c>
      <c r="F302" s="58"/>
      <c r="G302" s="58"/>
    </row>
    <row r="303" spans="1:7" x14ac:dyDescent="0.25">
      <c r="A303" s="31" t="s">
        <v>217</v>
      </c>
      <c r="B303" s="44" t="s">
        <v>730</v>
      </c>
      <c r="C303" s="41">
        <v>5500</v>
      </c>
      <c r="D303" s="42" t="s">
        <v>6</v>
      </c>
      <c r="E303" s="43" t="s">
        <v>6</v>
      </c>
      <c r="F303" s="58"/>
      <c r="G303" s="58"/>
    </row>
    <row r="304" spans="1:7" x14ac:dyDescent="0.25">
      <c r="A304" s="31" t="s">
        <v>219</v>
      </c>
      <c r="B304" s="44" t="s">
        <v>749</v>
      </c>
      <c r="C304" s="41">
        <v>2500</v>
      </c>
      <c r="D304" s="42" t="s">
        <v>6</v>
      </c>
      <c r="E304" s="43" t="s">
        <v>6</v>
      </c>
      <c r="F304" s="58"/>
      <c r="G304" s="58"/>
    </row>
    <row r="305" spans="1:7" x14ac:dyDescent="0.25">
      <c r="A305" s="31" t="s">
        <v>221</v>
      </c>
      <c r="B305" s="44" t="s">
        <v>786</v>
      </c>
      <c r="C305" s="41">
        <v>3000</v>
      </c>
      <c r="D305" s="42" t="s">
        <v>6</v>
      </c>
      <c r="E305" s="43" t="s">
        <v>6</v>
      </c>
      <c r="F305" s="58"/>
      <c r="G305" s="58"/>
    </row>
    <row r="306" spans="1:7" ht="31.5" x14ac:dyDescent="0.25">
      <c r="A306" s="31" t="s">
        <v>295</v>
      </c>
      <c r="B306" s="44" t="s">
        <v>296</v>
      </c>
      <c r="C306" s="41">
        <v>190000</v>
      </c>
      <c r="D306" s="42" t="s">
        <v>6</v>
      </c>
      <c r="E306" s="43" t="s">
        <v>6</v>
      </c>
      <c r="F306" s="58"/>
      <c r="G306" s="58"/>
    </row>
    <row r="307" spans="1:7" ht="31.5" x14ac:dyDescent="0.25">
      <c r="A307" s="31" t="s">
        <v>204</v>
      </c>
      <c r="B307" s="44" t="s">
        <v>297</v>
      </c>
      <c r="C307" s="41">
        <v>135000</v>
      </c>
      <c r="D307" s="42" t="s">
        <v>6</v>
      </c>
      <c r="E307" s="43" t="s">
        <v>6</v>
      </c>
      <c r="F307" s="58"/>
      <c r="G307" s="58"/>
    </row>
    <row r="308" spans="1:7" ht="31.5" x14ac:dyDescent="0.25">
      <c r="A308" s="31" t="s">
        <v>206</v>
      </c>
      <c r="B308" s="44" t="s">
        <v>298</v>
      </c>
      <c r="C308" s="41">
        <v>135000</v>
      </c>
      <c r="D308" s="42" t="s">
        <v>6</v>
      </c>
      <c r="E308" s="43" t="s">
        <v>6</v>
      </c>
      <c r="F308" s="58"/>
      <c r="G308" s="58"/>
    </row>
    <row r="309" spans="1:7" x14ac:dyDescent="0.25">
      <c r="A309" s="31" t="s">
        <v>209</v>
      </c>
      <c r="B309" s="44" t="s">
        <v>299</v>
      </c>
      <c r="C309" s="41">
        <v>135000</v>
      </c>
      <c r="D309" s="42" t="s">
        <v>6</v>
      </c>
      <c r="E309" s="43" t="s">
        <v>6</v>
      </c>
      <c r="F309" s="58"/>
      <c r="G309" s="58"/>
    </row>
    <row r="310" spans="1:7" ht="31.5" x14ac:dyDescent="0.25">
      <c r="A310" s="31" t="s">
        <v>341</v>
      </c>
      <c r="B310" s="44" t="s">
        <v>887</v>
      </c>
      <c r="C310" s="41">
        <v>55000</v>
      </c>
      <c r="D310" s="42" t="s">
        <v>6</v>
      </c>
      <c r="E310" s="43" t="s">
        <v>6</v>
      </c>
      <c r="F310" s="58"/>
      <c r="G310" s="58"/>
    </row>
    <row r="311" spans="1:7" x14ac:dyDescent="0.25">
      <c r="A311" s="31" t="s">
        <v>343</v>
      </c>
      <c r="B311" s="44" t="s">
        <v>888</v>
      </c>
      <c r="C311" s="41">
        <v>55000</v>
      </c>
      <c r="D311" s="42" t="s">
        <v>6</v>
      </c>
      <c r="E311" s="43" t="s">
        <v>6</v>
      </c>
      <c r="F311" s="58"/>
      <c r="G311" s="58"/>
    </row>
    <row r="312" spans="1:7" ht="47.25" x14ac:dyDescent="0.25">
      <c r="A312" s="31" t="s">
        <v>345</v>
      </c>
      <c r="B312" s="44" t="s">
        <v>889</v>
      </c>
      <c r="C312" s="41">
        <v>55000</v>
      </c>
      <c r="D312" s="42" t="s">
        <v>6</v>
      </c>
      <c r="E312" s="43" t="s">
        <v>6</v>
      </c>
      <c r="F312" s="58"/>
      <c r="G312" s="58"/>
    </row>
    <row r="313" spans="1:7" x14ac:dyDescent="0.25">
      <c r="A313" s="31" t="s">
        <v>300</v>
      </c>
      <c r="B313" s="44" t="s">
        <v>301</v>
      </c>
      <c r="C313" s="41">
        <v>1445667193.4100001</v>
      </c>
      <c r="D313" s="42">
        <v>575198628.70000005</v>
      </c>
      <c r="E313" s="43">
        <f t="shared" si="4"/>
        <v>39.787762447817421</v>
      </c>
      <c r="F313" s="58"/>
      <c r="G313" s="58"/>
    </row>
    <row r="314" spans="1:7" x14ac:dyDescent="0.25">
      <c r="A314" s="31" t="s">
        <v>302</v>
      </c>
      <c r="B314" s="44" t="s">
        <v>303</v>
      </c>
      <c r="C314" s="41">
        <v>8864400</v>
      </c>
      <c r="D314" s="42">
        <v>420682.66</v>
      </c>
      <c r="E314" s="43">
        <f t="shared" si="4"/>
        <v>4.7457544785885108</v>
      </c>
      <c r="F314" s="58"/>
      <c r="G314" s="58"/>
    </row>
    <row r="315" spans="1:7" ht="63" x14ac:dyDescent="0.25">
      <c r="A315" s="31" t="s">
        <v>187</v>
      </c>
      <c r="B315" s="44" t="s">
        <v>304</v>
      </c>
      <c r="C315" s="41">
        <v>1748277</v>
      </c>
      <c r="D315" s="42">
        <v>420682.66</v>
      </c>
      <c r="E315" s="43">
        <f t="shared" si="4"/>
        <v>24.062700590352669</v>
      </c>
      <c r="F315" s="58"/>
      <c r="G315" s="58"/>
    </row>
    <row r="316" spans="1:7" ht="31.5" x14ac:dyDescent="0.25">
      <c r="A316" s="31" t="s">
        <v>189</v>
      </c>
      <c r="B316" s="44" t="s">
        <v>305</v>
      </c>
      <c r="C316" s="41">
        <v>1748277</v>
      </c>
      <c r="D316" s="42">
        <v>420682.66</v>
      </c>
      <c r="E316" s="43">
        <f t="shared" si="4"/>
        <v>24.062700590352669</v>
      </c>
      <c r="F316" s="58"/>
      <c r="G316" s="58"/>
    </row>
    <row r="317" spans="1:7" x14ac:dyDescent="0.25">
      <c r="A317" s="31" t="s">
        <v>191</v>
      </c>
      <c r="B317" s="44" t="s">
        <v>306</v>
      </c>
      <c r="C317" s="41">
        <v>1067801</v>
      </c>
      <c r="D317" s="42">
        <v>256013.23</v>
      </c>
      <c r="E317" s="43">
        <f t="shared" si="4"/>
        <v>23.975743607657233</v>
      </c>
      <c r="F317" s="58"/>
      <c r="G317" s="58"/>
    </row>
    <row r="318" spans="1:7" ht="31.5" x14ac:dyDescent="0.25">
      <c r="A318" s="31" t="s">
        <v>193</v>
      </c>
      <c r="B318" s="44" t="s">
        <v>307</v>
      </c>
      <c r="C318" s="41">
        <v>358000</v>
      </c>
      <c r="D318" s="42">
        <v>90975</v>
      </c>
      <c r="E318" s="43">
        <f t="shared" si="4"/>
        <v>25.412011173184357</v>
      </c>
      <c r="F318" s="58"/>
      <c r="G318" s="58"/>
    </row>
    <row r="319" spans="1:7" ht="47.25" x14ac:dyDescent="0.25">
      <c r="A319" s="31" t="s">
        <v>194</v>
      </c>
      <c r="B319" s="44" t="s">
        <v>308</v>
      </c>
      <c r="C319" s="41">
        <v>322476</v>
      </c>
      <c r="D319" s="42">
        <v>73694.429999999993</v>
      </c>
      <c r="E319" s="43">
        <f t="shared" si="4"/>
        <v>22.85268671156923</v>
      </c>
      <c r="F319" s="58"/>
      <c r="G319" s="58"/>
    </row>
    <row r="320" spans="1:7" ht="31.5" x14ac:dyDescent="0.25">
      <c r="A320" s="31" t="s">
        <v>204</v>
      </c>
      <c r="B320" s="44" t="s">
        <v>309</v>
      </c>
      <c r="C320" s="41">
        <v>616123</v>
      </c>
      <c r="D320" s="42" t="s">
        <v>6</v>
      </c>
      <c r="E320" s="43" t="s">
        <v>6</v>
      </c>
      <c r="F320" s="58"/>
      <c r="G320" s="58"/>
    </row>
    <row r="321" spans="1:7" ht="31.5" x14ac:dyDescent="0.25">
      <c r="A321" s="31" t="s">
        <v>206</v>
      </c>
      <c r="B321" s="44" t="s">
        <v>310</v>
      </c>
      <c r="C321" s="41">
        <v>616123</v>
      </c>
      <c r="D321" s="42" t="s">
        <v>6</v>
      </c>
      <c r="E321" s="43" t="s">
        <v>6</v>
      </c>
      <c r="F321" s="58"/>
      <c r="G321" s="58"/>
    </row>
    <row r="322" spans="1:7" ht="31.5" x14ac:dyDescent="0.25">
      <c r="A322" s="31" t="s">
        <v>830</v>
      </c>
      <c r="B322" s="44" t="s">
        <v>890</v>
      </c>
      <c r="C322" s="41">
        <v>130000</v>
      </c>
      <c r="D322" s="42" t="s">
        <v>6</v>
      </c>
      <c r="E322" s="43" t="s">
        <v>6</v>
      </c>
      <c r="F322" s="58"/>
      <c r="G322" s="58"/>
    </row>
    <row r="323" spans="1:7" x14ac:dyDescent="0.25">
      <c r="A323" s="31" t="s">
        <v>209</v>
      </c>
      <c r="B323" s="44" t="s">
        <v>311</v>
      </c>
      <c r="C323" s="41">
        <v>486123</v>
      </c>
      <c r="D323" s="42" t="s">
        <v>6</v>
      </c>
      <c r="E323" s="43" t="s">
        <v>6</v>
      </c>
      <c r="F323" s="58"/>
      <c r="G323" s="58"/>
    </row>
    <row r="324" spans="1:7" x14ac:dyDescent="0.25">
      <c r="A324" s="31" t="s">
        <v>215</v>
      </c>
      <c r="B324" s="44" t="s">
        <v>312</v>
      </c>
      <c r="C324" s="41">
        <v>6500000</v>
      </c>
      <c r="D324" s="42" t="s">
        <v>6</v>
      </c>
      <c r="E324" s="43" t="s">
        <v>6</v>
      </c>
      <c r="F324" s="58"/>
      <c r="G324" s="58"/>
    </row>
    <row r="325" spans="1:7" ht="47.25" x14ac:dyDescent="0.25">
      <c r="A325" s="31" t="s">
        <v>313</v>
      </c>
      <c r="B325" s="44" t="s">
        <v>314</v>
      </c>
      <c r="C325" s="41">
        <v>6500000</v>
      </c>
      <c r="D325" s="42" t="s">
        <v>6</v>
      </c>
      <c r="E325" s="43" t="s">
        <v>6</v>
      </c>
      <c r="F325" s="58"/>
      <c r="G325" s="58"/>
    </row>
    <row r="326" spans="1:7" ht="63" x14ac:dyDescent="0.25">
      <c r="A326" s="31" t="s">
        <v>315</v>
      </c>
      <c r="B326" s="44" t="s">
        <v>316</v>
      </c>
      <c r="C326" s="41">
        <v>6500000</v>
      </c>
      <c r="D326" s="42" t="s">
        <v>6</v>
      </c>
      <c r="E326" s="43" t="s">
        <v>6</v>
      </c>
      <c r="F326" s="58"/>
      <c r="G326" s="58"/>
    </row>
    <row r="327" spans="1:7" x14ac:dyDescent="0.25">
      <c r="A327" s="31" t="s">
        <v>317</v>
      </c>
      <c r="B327" s="44" t="s">
        <v>318</v>
      </c>
      <c r="C327" s="41">
        <v>335287783</v>
      </c>
      <c r="D327" s="42">
        <v>48228756.420000002</v>
      </c>
      <c r="E327" s="43">
        <f t="shared" ref="E327:E383" si="5">D327/C327*100</f>
        <v>14.384286832186785</v>
      </c>
      <c r="F327" s="58"/>
      <c r="G327" s="58"/>
    </row>
    <row r="328" spans="1:7" x14ac:dyDescent="0.25">
      <c r="A328" s="31" t="s">
        <v>215</v>
      </c>
      <c r="B328" s="44" t="s">
        <v>319</v>
      </c>
      <c r="C328" s="41">
        <v>335287783</v>
      </c>
      <c r="D328" s="42">
        <v>48228756.420000002</v>
      </c>
      <c r="E328" s="43">
        <f t="shared" si="5"/>
        <v>14.384286832186785</v>
      </c>
      <c r="F328" s="58"/>
      <c r="G328" s="58"/>
    </row>
    <row r="329" spans="1:7" ht="47.25" x14ac:dyDescent="0.25">
      <c r="A329" s="31" t="s">
        <v>313</v>
      </c>
      <c r="B329" s="44" t="s">
        <v>320</v>
      </c>
      <c r="C329" s="41">
        <v>335287783</v>
      </c>
      <c r="D329" s="42">
        <v>48228756.420000002</v>
      </c>
      <c r="E329" s="43">
        <f t="shared" si="5"/>
        <v>14.384286832186785</v>
      </c>
      <c r="F329" s="58"/>
      <c r="G329" s="58"/>
    </row>
    <row r="330" spans="1:7" ht="63" x14ac:dyDescent="0.25">
      <c r="A330" s="31" t="s">
        <v>315</v>
      </c>
      <c r="B330" s="44" t="s">
        <v>321</v>
      </c>
      <c r="C330" s="41">
        <v>335287783</v>
      </c>
      <c r="D330" s="42">
        <v>48228756.420000002</v>
      </c>
      <c r="E330" s="43">
        <f t="shared" si="5"/>
        <v>14.384286832186785</v>
      </c>
      <c r="F330" s="58"/>
      <c r="G330" s="58"/>
    </row>
    <row r="331" spans="1:7" x14ac:dyDescent="0.25">
      <c r="A331" s="31" t="s">
        <v>322</v>
      </c>
      <c r="B331" s="44" t="s">
        <v>323</v>
      </c>
      <c r="C331" s="41">
        <v>746631258</v>
      </c>
      <c r="D331" s="42">
        <v>438323718.94</v>
      </c>
      <c r="E331" s="43">
        <f t="shared" si="5"/>
        <v>58.706853516170362</v>
      </c>
      <c r="F331" s="58"/>
      <c r="G331" s="58"/>
    </row>
    <row r="332" spans="1:7" ht="63" x14ac:dyDescent="0.25">
      <c r="A332" s="31" t="s">
        <v>187</v>
      </c>
      <c r="B332" s="44" t="s">
        <v>324</v>
      </c>
      <c r="C332" s="41">
        <v>12793349</v>
      </c>
      <c r="D332" s="42">
        <v>3129116.52</v>
      </c>
      <c r="E332" s="43">
        <f t="shared" si="5"/>
        <v>24.458931902819192</v>
      </c>
      <c r="F332" s="58"/>
      <c r="G332" s="58"/>
    </row>
    <row r="333" spans="1:7" x14ac:dyDescent="0.25">
      <c r="A333" s="31" t="s">
        <v>270</v>
      </c>
      <c r="B333" s="44" t="s">
        <v>325</v>
      </c>
      <c r="C333" s="41">
        <v>12793349</v>
      </c>
      <c r="D333" s="42">
        <v>3129116.52</v>
      </c>
      <c r="E333" s="43">
        <f t="shared" si="5"/>
        <v>24.458931902819192</v>
      </c>
      <c r="F333" s="58"/>
      <c r="G333" s="58"/>
    </row>
    <row r="334" spans="1:7" x14ac:dyDescent="0.25">
      <c r="A334" s="31" t="s">
        <v>272</v>
      </c>
      <c r="B334" s="44" t="s">
        <v>326</v>
      </c>
      <c r="C334" s="41">
        <v>9185568</v>
      </c>
      <c r="D334" s="42">
        <v>2181669.89</v>
      </c>
      <c r="E334" s="43">
        <f t="shared" si="5"/>
        <v>23.751061338830652</v>
      </c>
      <c r="F334" s="58"/>
      <c r="G334" s="58"/>
    </row>
    <row r="335" spans="1:7" ht="31.5" x14ac:dyDescent="0.25">
      <c r="A335" s="31" t="s">
        <v>274</v>
      </c>
      <c r="B335" s="44" t="s">
        <v>327</v>
      </c>
      <c r="C335" s="41">
        <v>833740</v>
      </c>
      <c r="D335" s="42">
        <v>291835</v>
      </c>
      <c r="E335" s="43">
        <f t="shared" si="5"/>
        <v>35.00311847818265</v>
      </c>
      <c r="F335" s="58"/>
      <c r="G335" s="58"/>
    </row>
    <row r="336" spans="1:7" ht="47.25" x14ac:dyDescent="0.25">
      <c r="A336" s="31" t="s">
        <v>832</v>
      </c>
      <c r="B336" s="44" t="s">
        <v>328</v>
      </c>
      <c r="C336" s="41">
        <v>2774041</v>
      </c>
      <c r="D336" s="42">
        <v>655611.63</v>
      </c>
      <c r="E336" s="43">
        <f t="shared" si="5"/>
        <v>23.633811829024879</v>
      </c>
      <c r="F336" s="58"/>
      <c r="G336" s="58"/>
    </row>
    <row r="337" spans="1:7" ht="31.5" x14ac:dyDescent="0.25">
      <c r="A337" s="31" t="s">
        <v>204</v>
      </c>
      <c r="B337" s="44" t="s">
        <v>329</v>
      </c>
      <c r="C337" s="41">
        <v>733508563</v>
      </c>
      <c r="D337" s="42">
        <v>435194602.42000002</v>
      </c>
      <c r="E337" s="43">
        <f t="shared" si="5"/>
        <v>59.330541505893777</v>
      </c>
      <c r="F337" s="58"/>
      <c r="G337" s="58"/>
    </row>
    <row r="338" spans="1:7" ht="31.5" x14ac:dyDescent="0.25">
      <c r="A338" s="31" t="s">
        <v>206</v>
      </c>
      <c r="B338" s="44" t="s">
        <v>330</v>
      </c>
      <c r="C338" s="41">
        <v>733508563</v>
      </c>
      <c r="D338" s="42">
        <v>435194602.42000002</v>
      </c>
      <c r="E338" s="43">
        <f t="shared" si="5"/>
        <v>59.330541505893777</v>
      </c>
      <c r="F338" s="58"/>
      <c r="G338" s="58"/>
    </row>
    <row r="339" spans="1:7" ht="31.5" x14ac:dyDescent="0.25">
      <c r="A339" s="31" t="s">
        <v>830</v>
      </c>
      <c r="B339" s="44" t="s">
        <v>331</v>
      </c>
      <c r="C339" s="41">
        <v>554716</v>
      </c>
      <c r="D339" s="42">
        <v>104860.7</v>
      </c>
      <c r="E339" s="43">
        <f t="shared" si="5"/>
        <v>18.903492958558974</v>
      </c>
      <c r="F339" s="58"/>
      <c r="G339" s="58"/>
    </row>
    <row r="340" spans="1:7" ht="18.75" customHeight="1" x14ac:dyDescent="0.25">
      <c r="A340" s="31" t="s">
        <v>209</v>
      </c>
      <c r="B340" s="44" t="s">
        <v>332</v>
      </c>
      <c r="C340" s="41">
        <v>732953847</v>
      </c>
      <c r="D340" s="42">
        <v>435089741.72000003</v>
      </c>
      <c r="E340" s="43">
        <f t="shared" si="5"/>
        <v>59.361137607890889</v>
      </c>
      <c r="F340" s="58"/>
      <c r="G340" s="58"/>
    </row>
    <row r="341" spans="1:7" x14ac:dyDescent="0.25">
      <c r="A341" s="31" t="s">
        <v>211</v>
      </c>
      <c r="B341" s="44" t="s">
        <v>891</v>
      </c>
      <c r="C341" s="41">
        <v>249000</v>
      </c>
      <c r="D341" s="42" t="s">
        <v>6</v>
      </c>
      <c r="E341" s="43" t="s">
        <v>6</v>
      </c>
      <c r="F341" s="58"/>
      <c r="G341" s="58"/>
    </row>
    <row r="342" spans="1:7" ht="31.5" x14ac:dyDescent="0.25">
      <c r="A342" s="31" t="s">
        <v>233</v>
      </c>
      <c r="B342" s="44" t="s">
        <v>892</v>
      </c>
      <c r="C342" s="41">
        <v>249000</v>
      </c>
      <c r="D342" s="42" t="s">
        <v>6</v>
      </c>
      <c r="E342" s="43" t="s">
        <v>6</v>
      </c>
      <c r="F342" s="58"/>
      <c r="G342" s="58"/>
    </row>
    <row r="343" spans="1:7" ht="31.5" x14ac:dyDescent="0.25">
      <c r="A343" s="31" t="s">
        <v>831</v>
      </c>
      <c r="B343" s="44" t="s">
        <v>893</v>
      </c>
      <c r="C343" s="41">
        <v>249000</v>
      </c>
      <c r="D343" s="42" t="s">
        <v>6</v>
      </c>
      <c r="E343" s="43" t="s">
        <v>6</v>
      </c>
      <c r="F343" s="58"/>
      <c r="G343" s="58"/>
    </row>
    <row r="344" spans="1:7" x14ac:dyDescent="0.25">
      <c r="A344" s="31" t="s">
        <v>215</v>
      </c>
      <c r="B344" s="44" t="s">
        <v>333</v>
      </c>
      <c r="C344" s="41">
        <v>80346</v>
      </c>
      <c r="D344" s="42" t="s">
        <v>6</v>
      </c>
      <c r="E344" s="43" t="s">
        <v>6</v>
      </c>
      <c r="F344" s="58"/>
      <c r="G344" s="58"/>
    </row>
    <row r="345" spans="1:7" x14ac:dyDescent="0.25">
      <c r="A345" s="31" t="s">
        <v>217</v>
      </c>
      <c r="B345" s="44" t="s">
        <v>334</v>
      </c>
      <c r="C345" s="41">
        <v>80346</v>
      </c>
      <c r="D345" s="42" t="s">
        <v>6</v>
      </c>
      <c r="E345" s="43" t="s">
        <v>6</v>
      </c>
      <c r="F345" s="58"/>
      <c r="G345" s="58"/>
    </row>
    <row r="346" spans="1:7" x14ac:dyDescent="0.25">
      <c r="A346" s="31" t="s">
        <v>289</v>
      </c>
      <c r="B346" s="44" t="s">
        <v>335</v>
      </c>
      <c r="C346" s="41">
        <v>80346</v>
      </c>
      <c r="D346" s="42" t="s">
        <v>6</v>
      </c>
      <c r="E346" s="43" t="s">
        <v>6</v>
      </c>
      <c r="F346" s="58"/>
      <c r="G346" s="58"/>
    </row>
    <row r="347" spans="1:7" x14ac:dyDescent="0.25">
      <c r="A347" s="31" t="s">
        <v>336</v>
      </c>
      <c r="B347" s="44" t="s">
        <v>337</v>
      </c>
      <c r="C347" s="41">
        <v>135697846.41</v>
      </c>
      <c r="D347" s="42">
        <v>30401708.98</v>
      </c>
      <c r="E347" s="43">
        <f t="shared" si="5"/>
        <v>22.40397308012075</v>
      </c>
      <c r="F347" s="58"/>
      <c r="G347" s="58"/>
    </row>
    <row r="348" spans="1:7" ht="31.5" x14ac:dyDescent="0.25">
      <c r="A348" s="31" t="s">
        <v>204</v>
      </c>
      <c r="B348" s="44" t="s">
        <v>338</v>
      </c>
      <c r="C348" s="41">
        <v>13526092.439999999</v>
      </c>
      <c r="D348" s="42">
        <v>5337589.5199999996</v>
      </c>
      <c r="E348" s="43">
        <f t="shared" si="5"/>
        <v>39.461430148262387</v>
      </c>
      <c r="F348" s="58"/>
      <c r="G348" s="58"/>
    </row>
    <row r="349" spans="1:7" ht="31.5" x14ac:dyDescent="0.25">
      <c r="A349" s="31" t="s">
        <v>206</v>
      </c>
      <c r="B349" s="44" t="s">
        <v>339</v>
      </c>
      <c r="C349" s="41">
        <v>13526092.439999999</v>
      </c>
      <c r="D349" s="42">
        <v>5337589.5199999996</v>
      </c>
      <c r="E349" s="43">
        <f t="shared" si="5"/>
        <v>39.461430148262387</v>
      </c>
      <c r="F349" s="58"/>
      <c r="G349" s="58"/>
    </row>
    <row r="350" spans="1:7" ht="31.5" x14ac:dyDescent="0.25">
      <c r="A350" s="31" t="s">
        <v>830</v>
      </c>
      <c r="B350" s="44" t="s">
        <v>340</v>
      </c>
      <c r="C350" s="41">
        <v>13526092.439999999</v>
      </c>
      <c r="D350" s="42">
        <v>5337589.5199999996</v>
      </c>
      <c r="E350" s="43">
        <f t="shared" si="5"/>
        <v>39.461430148262387</v>
      </c>
      <c r="F350" s="58"/>
      <c r="G350" s="58"/>
    </row>
    <row r="351" spans="1:7" ht="31.5" x14ac:dyDescent="0.25">
      <c r="A351" s="31" t="s">
        <v>341</v>
      </c>
      <c r="B351" s="44" t="s">
        <v>342</v>
      </c>
      <c r="C351" s="41">
        <v>122171753.97</v>
      </c>
      <c r="D351" s="42">
        <v>25064119.460000001</v>
      </c>
      <c r="E351" s="43">
        <f t="shared" si="5"/>
        <v>20.515478124472736</v>
      </c>
      <c r="F351" s="58"/>
      <c r="G351" s="58"/>
    </row>
    <row r="352" spans="1:7" x14ac:dyDescent="0.25">
      <c r="A352" s="31" t="s">
        <v>343</v>
      </c>
      <c r="B352" s="44" t="s">
        <v>344</v>
      </c>
      <c r="C352" s="41">
        <v>122171753.97</v>
      </c>
      <c r="D352" s="42">
        <v>25064119.460000001</v>
      </c>
      <c r="E352" s="43">
        <f t="shared" si="5"/>
        <v>20.515478124472736</v>
      </c>
      <c r="F352" s="58"/>
      <c r="G352" s="58"/>
    </row>
    <row r="353" spans="1:7" ht="47.25" x14ac:dyDescent="0.25">
      <c r="A353" s="31" t="s">
        <v>345</v>
      </c>
      <c r="B353" s="44" t="s">
        <v>346</v>
      </c>
      <c r="C353" s="41">
        <v>122171753.97</v>
      </c>
      <c r="D353" s="42">
        <v>25064119.460000001</v>
      </c>
      <c r="E353" s="43">
        <f t="shared" si="5"/>
        <v>20.515478124472736</v>
      </c>
      <c r="F353" s="58"/>
      <c r="G353" s="58"/>
    </row>
    <row r="354" spans="1:7" x14ac:dyDescent="0.25">
      <c r="A354" s="31" t="s">
        <v>347</v>
      </c>
      <c r="B354" s="44" t="s">
        <v>348</v>
      </c>
      <c r="C354" s="41">
        <v>219185906</v>
      </c>
      <c r="D354" s="42">
        <v>57823761.700000003</v>
      </c>
      <c r="E354" s="43">
        <f t="shared" si="5"/>
        <v>26.38114957081228</v>
      </c>
      <c r="F354" s="58"/>
      <c r="G354" s="58"/>
    </row>
    <row r="355" spans="1:7" ht="63" x14ac:dyDescent="0.25">
      <c r="A355" s="31" t="s">
        <v>187</v>
      </c>
      <c r="B355" s="44" t="s">
        <v>349</v>
      </c>
      <c r="C355" s="41">
        <v>148907</v>
      </c>
      <c r="D355" s="42" t="s">
        <v>6</v>
      </c>
      <c r="E355" s="43" t="s">
        <v>6</v>
      </c>
      <c r="F355" s="58"/>
      <c r="G355" s="58"/>
    </row>
    <row r="356" spans="1:7" ht="31.5" x14ac:dyDescent="0.25">
      <c r="A356" s="31" t="s">
        <v>189</v>
      </c>
      <c r="B356" s="44" t="s">
        <v>350</v>
      </c>
      <c r="C356" s="41">
        <v>148907</v>
      </c>
      <c r="D356" s="42" t="s">
        <v>6</v>
      </c>
      <c r="E356" s="43" t="s">
        <v>6</v>
      </c>
      <c r="F356" s="58"/>
      <c r="G356" s="58"/>
    </row>
    <row r="357" spans="1:7" x14ac:dyDescent="0.25">
      <c r="A357" s="31" t="s">
        <v>191</v>
      </c>
      <c r="B357" s="44" t="s">
        <v>351</v>
      </c>
      <c r="C357" s="41">
        <v>114368</v>
      </c>
      <c r="D357" s="42" t="s">
        <v>6</v>
      </c>
      <c r="E357" s="43" t="s">
        <v>6</v>
      </c>
      <c r="F357" s="58"/>
      <c r="G357" s="58"/>
    </row>
    <row r="358" spans="1:7" ht="47.25" x14ac:dyDescent="0.25">
      <c r="A358" s="31" t="s">
        <v>194</v>
      </c>
      <c r="B358" s="44" t="s">
        <v>352</v>
      </c>
      <c r="C358" s="41">
        <v>34539</v>
      </c>
      <c r="D358" s="42" t="s">
        <v>6</v>
      </c>
      <c r="E358" s="43" t="s">
        <v>6</v>
      </c>
      <c r="F358" s="58"/>
      <c r="G358" s="58"/>
    </row>
    <row r="359" spans="1:7" ht="31.5" x14ac:dyDescent="0.25">
      <c r="A359" s="31" t="s">
        <v>204</v>
      </c>
      <c r="B359" s="44" t="s">
        <v>353</v>
      </c>
      <c r="C359" s="41">
        <v>14590798</v>
      </c>
      <c r="D359" s="42">
        <v>32476</v>
      </c>
      <c r="E359" s="43">
        <f t="shared" si="5"/>
        <v>0.2225786416890975</v>
      </c>
      <c r="F359" s="58"/>
      <c r="G359" s="58"/>
    </row>
    <row r="360" spans="1:7" ht="31.5" x14ac:dyDescent="0.25">
      <c r="A360" s="31" t="s">
        <v>206</v>
      </c>
      <c r="B360" s="44" t="s">
        <v>354</v>
      </c>
      <c r="C360" s="41">
        <v>14590798</v>
      </c>
      <c r="D360" s="42">
        <v>32476</v>
      </c>
      <c r="E360" s="43">
        <f t="shared" si="5"/>
        <v>0.2225786416890975</v>
      </c>
      <c r="F360" s="58"/>
      <c r="G360" s="58"/>
    </row>
    <row r="361" spans="1:7" x14ac:dyDescent="0.25">
      <c r="A361" s="31" t="s">
        <v>209</v>
      </c>
      <c r="B361" s="44" t="s">
        <v>355</v>
      </c>
      <c r="C361" s="41">
        <v>14590798</v>
      </c>
      <c r="D361" s="42">
        <v>32476</v>
      </c>
      <c r="E361" s="43">
        <f t="shared" si="5"/>
        <v>0.2225786416890975</v>
      </c>
      <c r="F361" s="58"/>
      <c r="G361" s="58"/>
    </row>
    <row r="362" spans="1:7" x14ac:dyDescent="0.25">
      <c r="A362" s="31" t="s">
        <v>215</v>
      </c>
      <c r="B362" s="44" t="s">
        <v>356</v>
      </c>
      <c r="C362" s="41">
        <v>204446201</v>
      </c>
      <c r="D362" s="42">
        <v>57791285.700000003</v>
      </c>
      <c r="E362" s="43">
        <f t="shared" si="5"/>
        <v>28.267233833315398</v>
      </c>
      <c r="F362" s="58"/>
      <c r="G362" s="58"/>
    </row>
    <row r="363" spans="1:7" ht="47.25" x14ac:dyDescent="0.25">
      <c r="A363" s="31" t="s">
        <v>313</v>
      </c>
      <c r="B363" s="44" t="s">
        <v>357</v>
      </c>
      <c r="C363" s="41">
        <v>204446201</v>
      </c>
      <c r="D363" s="42">
        <v>57791285.700000003</v>
      </c>
      <c r="E363" s="43">
        <f t="shared" si="5"/>
        <v>28.267233833315398</v>
      </c>
      <c r="F363" s="58"/>
      <c r="G363" s="58"/>
    </row>
    <row r="364" spans="1:7" ht="63" x14ac:dyDescent="0.25">
      <c r="A364" s="31" t="s">
        <v>315</v>
      </c>
      <c r="B364" s="44" t="s">
        <v>358</v>
      </c>
      <c r="C364" s="41">
        <v>94951686</v>
      </c>
      <c r="D364" s="42">
        <v>6052042.8600000003</v>
      </c>
      <c r="E364" s="43">
        <f t="shared" si="5"/>
        <v>6.3738129515678112</v>
      </c>
      <c r="F364" s="58"/>
      <c r="G364" s="58"/>
    </row>
    <row r="365" spans="1:7" ht="63" x14ac:dyDescent="0.25">
      <c r="A365" s="31" t="s">
        <v>653</v>
      </c>
      <c r="B365" s="44" t="s">
        <v>654</v>
      </c>
      <c r="C365" s="41">
        <v>109494515</v>
      </c>
      <c r="D365" s="42">
        <v>51739242.840000004</v>
      </c>
      <c r="E365" s="43">
        <f t="shared" si="5"/>
        <v>47.252817038369457</v>
      </c>
      <c r="F365" s="58"/>
      <c r="G365" s="58"/>
    </row>
    <row r="366" spans="1:7" x14ac:dyDescent="0.25">
      <c r="A366" s="31" t="s">
        <v>359</v>
      </c>
      <c r="B366" s="44" t="s">
        <v>360</v>
      </c>
      <c r="C366" s="41">
        <v>3015588560</v>
      </c>
      <c r="D366" s="42">
        <v>1530961124.51</v>
      </c>
      <c r="E366" s="43">
        <f t="shared" si="5"/>
        <v>50.768236251367128</v>
      </c>
      <c r="F366" s="58"/>
      <c r="G366" s="58"/>
    </row>
    <row r="367" spans="1:7" x14ac:dyDescent="0.25">
      <c r="A367" s="31" t="s">
        <v>361</v>
      </c>
      <c r="B367" s="44" t="s">
        <v>362</v>
      </c>
      <c r="C367" s="41">
        <v>16000000</v>
      </c>
      <c r="D367" s="42">
        <v>61781.81</v>
      </c>
      <c r="E367" s="43">
        <f t="shared" si="5"/>
        <v>0.38613631250000002</v>
      </c>
      <c r="F367" s="58"/>
      <c r="G367" s="58"/>
    </row>
    <row r="368" spans="1:7" ht="31.5" x14ac:dyDescent="0.25">
      <c r="A368" s="31" t="s">
        <v>204</v>
      </c>
      <c r="B368" s="44" t="s">
        <v>363</v>
      </c>
      <c r="C368" s="41">
        <v>1000000</v>
      </c>
      <c r="D368" s="42">
        <v>61781.81</v>
      </c>
      <c r="E368" s="43">
        <f t="shared" si="5"/>
        <v>6.1781810000000004</v>
      </c>
      <c r="F368" s="58"/>
      <c r="G368" s="58"/>
    </row>
    <row r="369" spans="1:7" ht="31.5" x14ac:dyDescent="0.25">
      <c r="A369" s="31" t="s">
        <v>206</v>
      </c>
      <c r="B369" s="44" t="s">
        <v>364</v>
      </c>
      <c r="C369" s="41">
        <v>1000000</v>
      </c>
      <c r="D369" s="42">
        <v>61781.81</v>
      </c>
      <c r="E369" s="43">
        <f t="shared" si="5"/>
        <v>6.1781810000000004</v>
      </c>
      <c r="F369" s="58"/>
      <c r="G369" s="58"/>
    </row>
    <row r="370" spans="1:7" x14ac:dyDescent="0.25">
      <c r="A370" s="31" t="s">
        <v>209</v>
      </c>
      <c r="B370" s="44" t="s">
        <v>365</v>
      </c>
      <c r="C370" s="41">
        <v>1000000</v>
      </c>
      <c r="D370" s="42">
        <v>61781.81</v>
      </c>
      <c r="E370" s="43">
        <f t="shared" si="5"/>
        <v>6.1781810000000004</v>
      </c>
      <c r="F370" s="58"/>
      <c r="G370" s="58"/>
    </row>
    <row r="371" spans="1:7" ht="31.5" x14ac:dyDescent="0.25">
      <c r="A371" s="31" t="s">
        <v>237</v>
      </c>
      <c r="B371" s="44" t="s">
        <v>750</v>
      </c>
      <c r="C371" s="41">
        <v>15000000</v>
      </c>
      <c r="D371" s="42" t="s">
        <v>6</v>
      </c>
      <c r="E371" s="43" t="s">
        <v>6</v>
      </c>
      <c r="F371" s="58"/>
      <c r="G371" s="58"/>
    </row>
    <row r="372" spans="1:7" x14ac:dyDescent="0.25">
      <c r="A372" s="31" t="s">
        <v>238</v>
      </c>
      <c r="B372" s="44" t="s">
        <v>751</v>
      </c>
      <c r="C372" s="41">
        <v>15000000</v>
      </c>
      <c r="D372" s="42" t="s">
        <v>6</v>
      </c>
      <c r="E372" s="43" t="s">
        <v>6</v>
      </c>
      <c r="F372" s="58"/>
      <c r="G372" s="58"/>
    </row>
    <row r="373" spans="1:7" ht="31.5" x14ac:dyDescent="0.25">
      <c r="A373" s="31" t="s">
        <v>366</v>
      </c>
      <c r="B373" s="44" t="s">
        <v>752</v>
      </c>
      <c r="C373" s="41">
        <v>15000000</v>
      </c>
      <c r="D373" s="42" t="s">
        <v>6</v>
      </c>
      <c r="E373" s="43" t="s">
        <v>6</v>
      </c>
      <c r="F373" s="58"/>
      <c r="G373" s="58"/>
    </row>
    <row r="374" spans="1:7" x14ac:dyDescent="0.25">
      <c r="A374" s="31" t="s">
        <v>367</v>
      </c>
      <c r="B374" s="44" t="s">
        <v>368</v>
      </c>
      <c r="C374" s="41">
        <v>2999588560</v>
      </c>
      <c r="D374" s="42">
        <v>1530899342.7</v>
      </c>
      <c r="E374" s="43">
        <f t="shared" si="5"/>
        <v>51.036977641360259</v>
      </c>
      <c r="F374" s="58"/>
      <c r="G374" s="58"/>
    </row>
    <row r="375" spans="1:7" ht="31.5" x14ac:dyDescent="0.25">
      <c r="A375" s="31" t="s">
        <v>204</v>
      </c>
      <c r="B375" s="44" t="s">
        <v>369</v>
      </c>
      <c r="C375" s="41">
        <v>35629360</v>
      </c>
      <c r="D375" s="42">
        <v>750000</v>
      </c>
      <c r="E375" s="43">
        <f t="shared" si="5"/>
        <v>2.1050055347612195</v>
      </c>
      <c r="F375" s="58"/>
      <c r="G375" s="58"/>
    </row>
    <row r="376" spans="1:7" ht="31.5" x14ac:dyDescent="0.25">
      <c r="A376" s="31" t="s">
        <v>206</v>
      </c>
      <c r="B376" s="44" t="s">
        <v>370</v>
      </c>
      <c r="C376" s="41">
        <v>35629360</v>
      </c>
      <c r="D376" s="42">
        <v>750000</v>
      </c>
      <c r="E376" s="43">
        <f t="shared" si="5"/>
        <v>2.1050055347612195</v>
      </c>
      <c r="F376" s="58"/>
      <c r="G376" s="58"/>
    </row>
    <row r="377" spans="1:7" x14ac:dyDescent="0.25">
      <c r="A377" s="31" t="s">
        <v>209</v>
      </c>
      <c r="B377" s="44" t="s">
        <v>371</v>
      </c>
      <c r="C377" s="41">
        <v>35629360</v>
      </c>
      <c r="D377" s="42">
        <v>750000</v>
      </c>
      <c r="E377" s="43">
        <f t="shared" si="5"/>
        <v>2.1050055347612195</v>
      </c>
      <c r="F377" s="58"/>
      <c r="G377" s="58"/>
    </row>
    <row r="378" spans="1:7" x14ac:dyDescent="0.25">
      <c r="A378" s="31" t="s">
        <v>215</v>
      </c>
      <c r="B378" s="44" t="s">
        <v>372</v>
      </c>
      <c r="C378" s="41">
        <v>2963959200</v>
      </c>
      <c r="D378" s="42">
        <v>1530149342.7</v>
      </c>
      <c r="E378" s="43">
        <f t="shared" si="5"/>
        <v>51.625182381053023</v>
      </c>
      <c r="F378" s="58"/>
      <c r="G378" s="58"/>
    </row>
    <row r="379" spans="1:7" ht="47.25" x14ac:dyDescent="0.25">
      <c r="A379" s="31" t="s">
        <v>313</v>
      </c>
      <c r="B379" s="44" t="s">
        <v>373</v>
      </c>
      <c r="C379" s="41">
        <v>2963959200</v>
      </c>
      <c r="D379" s="42">
        <v>1530149342.7</v>
      </c>
      <c r="E379" s="43">
        <f t="shared" si="5"/>
        <v>51.625182381053023</v>
      </c>
      <c r="F379" s="58"/>
      <c r="G379" s="58"/>
    </row>
    <row r="380" spans="1:7" ht="63" x14ac:dyDescent="0.25">
      <c r="A380" s="31" t="s">
        <v>653</v>
      </c>
      <c r="B380" s="44" t="s">
        <v>787</v>
      </c>
      <c r="C380" s="41">
        <v>2963959200</v>
      </c>
      <c r="D380" s="42">
        <v>1530149342.7</v>
      </c>
      <c r="E380" s="43">
        <f t="shared" si="5"/>
        <v>51.625182381053023</v>
      </c>
      <c r="F380" s="58"/>
      <c r="G380" s="58"/>
    </row>
    <row r="381" spans="1:7" x14ac:dyDescent="0.25">
      <c r="A381" s="31" t="s">
        <v>374</v>
      </c>
      <c r="B381" s="44" t="s">
        <v>375</v>
      </c>
      <c r="C381" s="41">
        <v>8264600</v>
      </c>
      <c r="D381" s="42">
        <v>1133620.83</v>
      </c>
      <c r="E381" s="43">
        <f t="shared" si="5"/>
        <v>13.716584347699829</v>
      </c>
      <c r="F381" s="58"/>
      <c r="G381" s="58"/>
    </row>
    <row r="382" spans="1:7" ht="31.5" x14ac:dyDescent="0.25">
      <c r="A382" s="31" t="s">
        <v>376</v>
      </c>
      <c r="B382" s="44" t="s">
        <v>377</v>
      </c>
      <c r="C382" s="41">
        <v>8264600</v>
      </c>
      <c r="D382" s="42">
        <v>1133620.83</v>
      </c>
      <c r="E382" s="43">
        <f t="shared" si="5"/>
        <v>13.716584347699829</v>
      </c>
      <c r="F382" s="58"/>
      <c r="G382" s="58"/>
    </row>
    <row r="383" spans="1:7" ht="63" x14ac:dyDescent="0.25">
      <c r="A383" s="31" t="s">
        <v>187</v>
      </c>
      <c r="B383" s="44" t="s">
        <v>378</v>
      </c>
      <c r="C383" s="41">
        <v>7838667</v>
      </c>
      <c r="D383" s="42">
        <v>1083031.1200000001</v>
      </c>
      <c r="E383" s="43">
        <f t="shared" si="5"/>
        <v>13.816521610115599</v>
      </c>
      <c r="F383" s="58"/>
      <c r="G383" s="58"/>
    </row>
    <row r="384" spans="1:7" ht="31.5" x14ac:dyDescent="0.25">
      <c r="A384" s="31" t="s">
        <v>189</v>
      </c>
      <c r="B384" s="44" t="s">
        <v>379</v>
      </c>
      <c r="C384" s="41">
        <v>7838667</v>
      </c>
      <c r="D384" s="42">
        <v>1083031.1200000001</v>
      </c>
      <c r="E384" s="43">
        <f t="shared" ref="E384:E447" si="6">D384/C384*100</f>
        <v>13.816521610115599</v>
      </c>
      <c r="F384" s="58"/>
      <c r="G384" s="58"/>
    </row>
    <row r="385" spans="1:7" x14ac:dyDescent="0.25">
      <c r="A385" s="31" t="s">
        <v>191</v>
      </c>
      <c r="B385" s="44" t="s">
        <v>380</v>
      </c>
      <c r="C385" s="41">
        <v>5720328</v>
      </c>
      <c r="D385" s="42">
        <v>801826.81</v>
      </c>
      <c r="E385" s="43">
        <f t="shared" si="6"/>
        <v>14.017147443293462</v>
      </c>
      <c r="F385" s="58"/>
      <c r="G385" s="58"/>
    </row>
    <row r="386" spans="1:7" ht="31.5" x14ac:dyDescent="0.25">
      <c r="A386" s="31" t="s">
        <v>193</v>
      </c>
      <c r="B386" s="44" t="s">
        <v>381</v>
      </c>
      <c r="C386" s="41">
        <v>390800</v>
      </c>
      <c r="D386" s="42">
        <v>76485</v>
      </c>
      <c r="E386" s="43">
        <f t="shared" si="6"/>
        <v>19.571392016376663</v>
      </c>
      <c r="F386" s="58"/>
      <c r="G386" s="58"/>
    </row>
    <row r="387" spans="1:7" ht="47.25" x14ac:dyDescent="0.25">
      <c r="A387" s="31" t="s">
        <v>194</v>
      </c>
      <c r="B387" s="44" t="s">
        <v>382</v>
      </c>
      <c r="C387" s="41">
        <v>1727539</v>
      </c>
      <c r="D387" s="42">
        <v>204719.31</v>
      </c>
      <c r="E387" s="43">
        <f t="shared" si="6"/>
        <v>11.850343754902205</v>
      </c>
      <c r="F387" s="58"/>
      <c r="G387" s="58"/>
    </row>
    <row r="388" spans="1:7" ht="31.5" x14ac:dyDescent="0.25">
      <c r="A388" s="31" t="s">
        <v>204</v>
      </c>
      <c r="B388" s="44" t="s">
        <v>383</v>
      </c>
      <c r="C388" s="41">
        <v>425933</v>
      </c>
      <c r="D388" s="42">
        <v>50589.71</v>
      </c>
      <c r="E388" s="43">
        <f t="shared" si="6"/>
        <v>11.877386819053701</v>
      </c>
      <c r="F388" s="58"/>
      <c r="G388" s="58"/>
    </row>
    <row r="389" spans="1:7" ht="31.5" x14ac:dyDescent="0.25">
      <c r="A389" s="31" t="s">
        <v>206</v>
      </c>
      <c r="B389" s="44" t="s">
        <v>384</v>
      </c>
      <c r="C389" s="41">
        <v>425933</v>
      </c>
      <c r="D389" s="42">
        <v>50589.71</v>
      </c>
      <c r="E389" s="43">
        <f t="shared" si="6"/>
        <v>11.877386819053701</v>
      </c>
      <c r="F389" s="58"/>
      <c r="G389" s="58"/>
    </row>
    <row r="390" spans="1:7" ht="31.5" x14ac:dyDescent="0.25">
      <c r="A390" s="31" t="s">
        <v>830</v>
      </c>
      <c r="B390" s="44" t="s">
        <v>385</v>
      </c>
      <c r="C390" s="41">
        <v>235690</v>
      </c>
      <c r="D390" s="42">
        <v>13150.73</v>
      </c>
      <c r="E390" s="43">
        <f t="shared" si="6"/>
        <v>5.5796724511010227</v>
      </c>
      <c r="F390" s="58"/>
      <c r="G390" s="58"/>
    </row>
    <row r="391" spans="1:7" x14ac:dyDescent="0.25">
      <c r="A391" s="31" t="s">
        <v>209</v>
      </c>
      <c r="B391" s="44" t="s">
        <v>386</v>
      </c>
      <c r="C391" s="41">
        <v>59385</v>
      </c>
      <c r="D391" s="42" t="s">
        <v>6</v>
      </c>
      <c r="E391" s="43" t="s">
        <v>6</v>
      </c>
      <c r="F391" s="58"/>
      <c r="G391" s="58"/>
    </row>
    <row r="392" spans="1:7" x14ac:dyDescent="0.25">
      <c r="A392" s="31" t="s">
        <v>714</v>
      </c>
      <c r="B392" s="44" t="s">
        <v>731</v>
      </c>
      <c r="C392" s="41">
        <v>130858</v>
      </c>
      <c r="D392" s="42">
        <v>37438.980000000003</v>
      </c>
      <c r="E392" s="43">
        <f t="shared" si="6"/>
        <v>28.610386831527308</v>
      </c>
      <c r="F392" s="58"/>
      <c r="G392" s="58"/>
    </row>
    <row r="393" spans="1:7" x14ac:dyDescent="0.25">
      <c r="A393" s="31" t="s">
        <v>387</v>
      </c>
      <c r="B393" s="44" t="s">
        <v>388</v>
      </c>
      <c r="C393" s="41">
        <v>2815744334.4200001</v>
      </c>
      <c r="D393" s="42">
        <v>459025947.39999998</v>
      </c>
      <c r="E393" s="43">
        <f t="shared" si="6"/>
        <v>16.30211741132926</v>
      </c>
      <c r="F393" s="58"/>
      <c r="G393" s="58"/>
    </row>
    <row r="394" spans="1:7" x14ac:dyDescent="0.25">
      <c r="A394" s="31" t="s">
        <v>389</v>
      </c>
      <c r="B394" s="44" t="s">
        <v>390</v>
      </c>
      <c r="C394" s="41">
        <v>731834908.51999998</v>
      </c>
      <c r="D394" s="42">
        <v>129792381.37</v>
      </c>
      <c r="E394" s="43">
        <f t="shared" si="6"/>
        <v>17.735199545547911</v>
      </c>
      <c r="F394" s="58"/>
      <c r="G394" s="58"/>
    </row>
    <row r="395" spans="1:7" ht="63" x14ac:dyDescent="0.25">
      <c r="A395" s="31" t="s">
        <v>187</v>
      </c>
      <c r="B395" s="44" t="s">
        <v>391</v>
      </c>
      <c r="C395" s="41">
        <v>96111080.640000001</v>
      </c>
      <c r="D395" s="42">
        <v>13169189.48</v>
      </c>
      <c r="E395" s="43">
        <f t="shared" si="6"/>
        <v>13.70205120190812</v>
      </c>
      <c r="F395" s="58"/>
      <c r="G395" s="58"/>
    </row>
    <row r="396" spans="1:7" x14ac:dyDescent="0.25">
      <c r="A396" s="31" t="s">
        <v>270</v>
      </c>
      <c r="B396" s="44" t="s">
        <v>392</v>
      </c>
      <c r="C396" s="41">
        <v>96111080.640000001</v>
      </c>
      <c r="D396" s="42">
        <v>13169189.48</v>
      </c>
      <c r="E396" s="43">
        <f t="shared" si="6"/>
        <v>13.70205120190812</v>
      </c>
      <c r="F396" s="58"/>
      <c r="G396" s="58"/>
    </row>
    <row r="397" spans="1:7" x14ac:dyDescent="0.25">
      <c r="A397" s="31" t="s">
        <v>272</v>
      </c>
      <c r="B397" s="44" t="s">
        <v>393</v>
      </c>
      <c r="C397" s="41">
        <v>70333675.969999999</v>
      </c>
      <c r="D397" s="42">
        <v>10546417.82</v>
      </c>
      <c r="E397" s="43">
        <f t="shared" si="6"/>
        <v>14.994833804077651</v>
      </c>
      <c r="F397" s="58"/>
      <c r="G397" s="58"/>
    </row>
    <row r="398" spans="1:7" ht="31.5" x14ac:dyDescent="0.25">
      <c r="A398" s="31" t="s">
        <v>274</v>
      </c>
      <c r="B398" s="44" t="s">
        <v>394</v>
      </c>
      <c r="C398" s="41">
        <v>4536633.87</v>
      </c>
      <c r="D398" s="42">
        <v>1220</v>
      </c>
      <c r="E398" s="43">
        <f t="shared" si="6"/>
        <v>2.6892185593103638E-2</v>
      </c>
      <c r="F398" s="58"/>
      <c r="G398" s="58"/>
    </row>
    <row r="399" spans="1:7" ht="47.25" x14ac:dyDescent="0.25">
      <c r="A399" s="31" t="s">
        <v>832</v>
      </c>
      <c r="B399" s="44" t="s">
        <v>395</v>
      </c>
      <c r="C399" s="41">
        <v>21240770.800000001</v>
      </c>
      <c r="D399" s="42">
        <v>2621551.66</v>
      </c>
      <c r="E399" s="43">
        <f t="shared" si="6"/>
        <v>12.342074045636799</v>
      </c>
      <c r="F399" s="58"/>
      <c r="G399" s="58"/>
    </row>
    <row r="400" spans="1:7" ht="31.5" x14ac:dyDescent="0.25">
      <c r="A400" s="31" t="s">
        <v>204</v>
      </c>
      <c r="B400" s="44" t="s">
        <v>396</v>
      </c>
      <c r="C400" s="41">
        <v>52675761.670000002</v>
      </c>
      <c r="D400" s="42">
        <v>4765261.87</v>
      </c>
      <c r="E400" s="43">
        <f t="shared" si="6"/>
        <v>9.0464033531268715</v>
      </c>
      <c r="F400" s="58"/>
      <c r="G400" s="58"/>
    </row>
    <row r="401" spans="1:7" ht="31.5" x14ac:dyDescent="0.25">
      <c r="A401" s="31" t="s">
        <v>206</v>
      </c>
      <c r="B401" s="44" t="s">
        <v>397</v>
      </c>
      <c r="C401" s="41">
        <v>52675761.670000002</v>
      </c>
      <c r="D401" s="42">
        <v>4765261.87</v>
      </c>
      <c r="E401" s="43">
        <f t="shared" si="6"/>
        <v>9.0464033531268715</v>
      </c>
      <c r="F401" s="58"/>
      <c r="G401" s="58"/>
    </row>
    <row r="402" spans="1:7" ht="31.5" x14ac:dyDescent="0.25">
      <c r="A402" s="31" t="s">
        <v>830</v>
      </c>
      <c r="B402" s="44" t="s">
        <v>398</v>
      </c>
      <c r="C402" s="41">
        <v>1224605</v>
      </c>
      <c r="D402" s="42">
        <v>39798.76</v>
      </c>
      <c r="E402" s="43">
        <f t="shared" si="6"/>
        <v>3.2499263027670153</v>
      </c>
      <c r="F402" s="58"/>
      <c r="G402" s="58"/>
    </row>
    <row r="403" spans="1:7" x14ac:dyDescent="0.25">
      <c r="A403" s="31" t="s">
        <v>209</v>
      </c>
      <c r="B403" s="44" t="s">
        <v>399</v>
      </c>
      <c r="C403" s="41">
        <v>30668905.670000002</v>
      </c>
      <c r="D403" s="42">
        <v>789139.41</v>
      </c>
      <c r="E403" s="43">
        <f t="shared" si="6"/>
        <v>2.573092820758609</v>
      </c>
      <c r="F403" s="58"/>
      <c r="G403" s="58"/>
    </row>
    <row r="404" spans="1:7" x14ac:dyDescent="0.25">
      <c r="A404" s="31" t="s">
        <v>714</v>
      </c>
      <c r="B404" s="44" t="s">
        <v>732</v>
      </c>
      <c r="C404" s="41">
        <v>20782251</v>
      </c>
      <c r="D404" s="42">
        <v>3936323.7</v>
      </c>
      <c r="E404" s="43">
        <f t="shared" si="6"/>
        <v>18.940795681853714</v>
      </c>
      <c r="F404" s="58"/>
      <c r="G404" s="58"/>
    </row>
    <row r="405" spans="1:7" ht="31.5" x14ac:dyDescent="0.25">
      <c r="A405" s="31" t="s">
        <v>341</v>
      </c>
      <c r="B405" s="44" t="s">
        <v>400</v>
      </c>
      <c r="C405" s="41">
        <v>582962066.21000004</v>
      </c>
      <c r="D405" s="42">
        <v>111857930.02</v>
      </c>
      <c r="E405" s="43">
        <f t="shared" si="6"/>
        <v>19.187857410211919</v>
      </c>
      <c r="F405" s="58"/>
      <c r="G405" s="58"/>
    </row>
    <row r="406" spans="1:7" x14ac:dyDescent="0.25">
      <c r="A406" s="31" t="s">
        <v>343</v>
      </c>
      <c r="B406" s="44" t="s">
        <v>401</v>
      </c>
      <c r="C406" s="41">
        <v>582962066.21000004</v>
      </c>
      <c r="D406" s="42">
        <v>111857930.02</v>
      </c>
      <c r="E406" s="43">
        <f t="shared" si="6"/>
        <v>19.187857410211919</v>
      </c>
      <c r="F406" s="58"/>
      <c r="G406" s="58"/>
    </row>
    <row r="407" spans="1:7" ht="47.25" x14ac:dyDescent="0.25">
      <c r="A407" s="31" t="s">
        <v>345</v>
      </c>
      <c r="B407" s="44" t="s">
        <v>402</v>
      </c>
      <c r="C407" s="41">
        <v>571812086.42999995</v>
      </c>
      <c r="D407" s="42">
        <v>110128134.02</v>
      </c>
      <c r="E407" s="43">
        <f t="shared" si="6"/>
        <v>19.259497417685601</v>
      </c>
      <c r="F407" s="58"/>
      <c r="G407" s="58"/>
    </row>
    <row r="408" spans="1:7" x14ac:dyDescent="0.25">
      <c r="A408" s="31" t="s">
        <v>403</v>
      </c>
      <c r="B408" s="44" t="s">
        <v>404</v>
      </c>
      <c r="C408" s="41">
        <v>11149979.779999999</v>
      </c>
      <c r="D408" s="42">
        <v>1729796</v>
      </c>
      <c r="E408" s="43">
        <f t="shared" si="6"/>
        <v>15.513893604567597</v>
      </c>
      <c r="F408" s="58"/>
      <c r="G408" s="58"/>
    </row>
    <row r="409" spans="1:7" x14ac:dyDescent="0.25">
      <c r="A409" s="31" t="s">
        <v>215</v>
      </c>
      <c r="B409" s="44" t="s">
        <v>405</v>
      </c>
      <c r="C409" s="41">
        <v>86000</v>
      </c>
      <c r="D409" s="42" t="s">
        <v>6</v>
      </c>
      <c r="E409" s="43" t="s">
        <v>6</v>
      </c>
      <c r="F409" s="58"/>
      <c r="G409" s="58"/>
    </row>
    <row r="410" spans="1:7" x14ac:dyDescent="0.25">
      <c r="A410" s="31" t="s">
        <v>217</v>
      </c>
      <c r="B410" s="44" t="s">
        <v>406</v>
      </c>
      <c r="C410" s="41">
        <v>86000</v>
      </c>
      <c r="D410" s="42" t="s">
        <v>6</v>
      </c>
      <c r="E410" s="43" t="s">
        <v>6</v>
      </c>
      <c r="F410" s="58"/>
      <c r="G410" s="58"/>
    </row>
    <row r="411" spans="1:7" x14ac:dyDescent="0.25">
      <c r="A411" s="31" t="s">
        <v>219</v>
      </c>
      <c r="B411" s="44" t="s">
        <v>407</v>
      </c>
      <c r="C411" s="41">
        <v>13000</v>
      </c>
      <c r="D411" s="42" t="s">
        <v>6</v>
      </c>
      <c r="E411" s="43" t="s">
        <v>6</v>
      </c>
      <c r="F411" s="58"/>
      <c r="G411" s="58"/>
    </row>
    <row r="412" spans="1:7" x14ac:dyDescent="0.25">
      <c r="A412" s="31" t="s">
        <v>221</v>
      </c>
      <c r="B412" s="44" t="s">
        <v>408</v>
      </c>
      <c r="C412" s="41">
        <v>73000</v>
      </c>
      <c r="D412" s="42" t="s">
        <v>6</v>
      </c>
      <c r="E412" s="43" t="s">
        <v>6</v>
      </c>
      <c r="F412" s="58"/>
      <c r="G412" s="58"/>
    </row>
    <row r="413" spans="1:7" x14ac:dyDescent="0.25">
      <c r="A413" s="31" t="s">
        <v>409</v>
      </c>
      <c r="B413" s="44" t="s">
        <v>410</v>
      </c>
      <c r="C413" s="41">
        <v>1609666454.3800001</v>
      </c>
      <c r="D413" s="42">
        <v>255282823.99000001</v>
      </c>
      <c r="E413" s="43">
        <f t="shared" si="6"/>
        <v>15.859361627084912</v>
      </c>
      <c r="F413" s="58"/>
      <c r="G413" s="58"/>
    </row>
    <row r="414" spans="1:7" ht="63" x14ac:dyDescent="0.25">
      <c r="A414" s="31" t="s">
        <v>187</v>
      </c>
      <c r="B414" s="44" t="s">
        <v>411</v>
      </c>
      <c r="C414" s="41">
        <v>405379881.70999998</v>
      </c>
      <c r="D414" s="42">
        <v>69711424.120000005</v>
      </c>
      <c r="E414" s="43">
        <f t="shared" si="6"/>
        <v>17.196567285465353</v>
      </c>
      <c r="F414" s="58"/>
      <c r="G414" s="58"/>
    </row>
    <row r="415" spans="1:7" x14ac:dyDescent="0.25">
      <c r="A415" s="31" t="s">
        <v>270</v>
      </c>
      <c r="B415" s="44" t="s">
        <v>412</v>
      </c>
      <c r="C415" s="41">
        <v>405329881.70999998</v>
      </c>
      <c r="D415" s="42">
        <v>69687424.120000005</v>
      </c>
      <c r="E415" s="43">
        <f t="shared" si="6"/>
        <v>17.192767487559436</v>
      </c>
      <c r="F415" s="58"/>
      <c r="G415" s="58"/>
    </row>
    <row r="416" spans="1:7" x14ac:dyDescent="0.25">
      <c r="A416" s="31" t="s">
        <v>272</v>
      </c>
      <c r="B416" s="44" t="s">
        <v>413</v>
      </c>
      <c r="C416" s="41">
        <v>298038223.49000001</v>
      </c>
      <c r="D416" s="42">
        <v>55159497.07</v>
      </c>
      <c r="E416" s="43">
        <f t="shared" si="6"/>
        <v>18.507524445719543</v>
      </c>
      <c r="F416" s="58"/>
      <c r="G416" s="58"/>
    </row>
    <row r="417" spans="1:7" ht="31.5" x14ac:dyDescent="0.25">
      <c r="A417" s="31" t="s">
        <v>274</v>
      </c>
      <c r="B417" s="44" t="s">
        <v>414</v>
      </c>
      <c r="C417" s="41">
        <v>17275111.699999999</v>
      </c>
      <c r="D417" s="42">
        <v>493866.95</v>
      </c>
      <c r="E417" s="43">
        <f t="shared" si="6"/>
        <v>2.8588350603834303</v>
      </c>
      <c r="F417" s="58"/>
      <c r="G417" s="58"/>
    </row>
    <row r="418" spans="1:7" x14ac:dyDescent="0.25">
      <c r="A418" s="31" t="s">
        <v>783</v>
      </c>
      <c r="B418" s="44" t="s">
        <v>415</v>
      </c>
      <c r="C418" s="41">
        <v>9000</v>
      </c>
      <c r="D418" s="42" t="s">
        <v>6</v>
      </c>
      <c r="E418" s="43" t="s">
        <v>6</v>
      </c>
      <c r="F418" s="58"/>
      <c r="G418" s="58"/>
    </row>
    <row r="419" spans="1:7" ht="47.25" x14ac:dyDescent="0.25">
      <c r="A419" s="31" t="s">
        <v>832</v>
      </c>
      <c r="B419" s="44" t="s">
        <v>416</v>
      </c>
      <c r="C419" s="41">
        <v>90007546.519999996</v>
      </c>
      <c r="D419" s="42">
        <v>14034060.1</v>
      </c>
      <c r="E419" s="43">
        <f t="shared" si="6"/>
        <v>15.592092710672411</v>
      </c>
      <c r="F419" s="58"/>
      <c r="G419" s="58"/>
    </row>
    <row r="420" spans="1:7" ht="31.5" x14ac:dyDescent="0.25">
      <c r="A420" s="31" t="s">
        <v>189</v>
      </c>
      <c r="B420" s="44" t="s">
        <v>417</v>
      </c>
      <c r="C420" s="41">
        <v>50000</v>
      </c>
      <c r="D420" s="42">
        <v>24000</v>
      </c>
      <c r="E420" s="43">
        <f t="shared" si="6"/>
        <v>48</v>
      </c>
      <c r="F420" s="58"/>
      <c r="G420" s="58"/>
    </row>
    <row r="421" spans="1:7" ht="31.5" x14ac:dyDescent="0.25">
      <c r="A421" s="31" t="s">
        <v>782</v>
      </c>
      <c r="B421" s="44" t="s">
        <v>418</v>
      </c>
      <c r="C421" s="41">
        <v>50000</v>
      </c>
      <c r="D421" s="42">
        <v>24000</v>
      </c>
      <c r="E421" s="43">
        <f t="shared" si="6"/>
        <v>48</v>
      </c>
      <c r="F421" s="58"/>
      <c r="G421" s="58"/>
    </row>
    <row r="422" spans="1:7" ht="31.5" x14ac:dyDescent="0.25">
      <c r="A422" s="31" t="s">
        <v>204</v>
      </c>
      <c r="B422" s="44" t="s">
        <v>419</v>
      </c>
      <c r="C422" s="41">
        <v>400309672.32999998</v>
      </c>
      <c r="D422" s="42">
        <v>51769184.460000001</v>
      </c>
      <c r="E422" s="43">
        <f t="shared" si="6"/>
        <v>12.93228418855777</v>
      </c>
      <c r="F422" s="58"/>
      <c r="G422" s="58"/>
    </row>
    <row r="423" spans="1:7" ht="31.5" x14ac:dyDescent="0.25">
      <c r="A423" s="31" t="s">
        <v>206</v>
      </c>
      <c r="B423" s="44" t="s">
        <v>420</v>
      </c>
      <c r="C423" s="41">
        <v>400309672.32999998</v>
      </c>
      <c r="D423" s="42">
        <v>51769184.460000001</v>
      </c>
      <c r="E423" s="43">
        <f t="shared" si="6"/>
        <v>12.93228418855777</v>
      </c>
      <c r="F423" s="58"/>
      <c r="G423" s="58"/>
    </row>
    <row r="424" spans="1:7" ht="31.5" x14ac:dyDescent="0.25">
      <c r="A424" s="31" t="s">
        <v>830</v>
      </c>
      <c r="B424" s="44" t="s">
        <v>421</v>
      </c>
      <c r="C424" s="41">
        <v>11443855.640000001</v>
      </c>
      <c r="D424" s="42">
        <v>927996.69</v>
      </c>
      <c r="E424" s="43">
        <f t="shared" si="6"/>
        <v>8.1091261476276344</v>
      </c>
      <c r="F424" s="58"/>
      <c r="G424" s="58"/>
    </row>
    <row r="425" spans="1:7" x14ac:dyDescent="0.25">
      <c r="A425" s="31" t="s">
        <v>209</v>
      </c>
      <c r="B425" s="44" t="s">
        <v>422</v>
      </c>
      <c r="C425" s="41">
        <v>202371024.69</v>
      </c>
      <c r="D425" s="42">
        <v>10162408.039999999</v>
      </c>
      <c r="E425" s="43">
        <f t="shared" si="6"/>
        <v>5.0216714846244317</v>
      </c>
      <c r="F425" s="58"/>
      <c r="G425" s="58"/>
    </row>
    <row r="426" spans="1:7" x14ac:dyDescent="0.25">
      <c r="A426" s="31" t="s">
        <v>714</v>
      </c>
      <c r="B426" s="44" t="s">
        <v>733</v>
      </c>
      <c r="C426" s="41">
        <v>186494792</v>
      </c>
      <c r="D426" s="42">
        <v>40678779.729999997</v>
      </c>
      <c r="E426" s="43">
        <f t="shared" si="6"/>
        <v>21.812287246069584</v>
      </c>
      <c r="F426" s="58"/>
      <c r="G426" s="58"/>
    </row>
    <row r="427" spans="1:7" ht="18.75" customHeight="1" x14ac:dyDescent="0.25">
      <c r="A427" s="31" t="s">
        <v>211</v>
      </c>
      <c r="B427" s="44" t="s">
        <v>799</v>
      </c>
      <c r="C427" s="41">
        <v>14145</v>
      </c>
      <c r="D427" s="42" t="s">
        <v>6</v>
      </c>
      <c r="E427" s="43" t="s">
        <v>6</v>
      </c>
      <c r="F427" s="58"/>
      <c r="G427" s="58"/>
    </row>
    <row r="428" spans="1:7" ht="31.5" x14ac:dyDescent="0.25">
      <c r="A428" s="31" t="s">
        <v>233</v>
      </c>
      <c r="B428" s="44" t="s">
        <v>800</v>
      </c>
      <c r="C428" s="41">
        <v>14145</v>
      </c>
      <c r="D428" s="42" t="s">
        <v>6</v>
      </c>
      <c r="E428" s="43" t="s">
        <v>6</v>
      </c>
      <c r="F428" s="58"/>
      <c r="G428" s="58"/>
    </row>
    <row r="429" spans="1:7" ht="31.5" x14ac:dyDescent="0.25">
      <c r="A429" s="31" t="s">
        <v>831</v>
      </c>
      <c r="B429" s="44" t="s">
        <v>801</v>
      </c>
      <c r="C429" s="41">
        <v>14145</v>
      </c>
      <c r="D429" s="42" t="s">
        <v>6</v>
      </c>
      <c r="E429" s="43" t="s">
        <v>6</v>
      </c>
      <c r="F429" s="58"/>
      <c r="G429" s="58"/>
    </row>
    <row r="430" spans="1:7" ht="31.5" x14ac:dyDescent="0.25">
      <c r="A430" s="31" t="s">
        <v>341</v>
      </c>
      <c r="B430" s="44" t="s">
        <v>423</v>
      </c>
      <c r="C430" s="41">
        <v>803120870.34000003</v>
      </c>
      <c r="D430" s="42">
        <v>133793715.41</v>
      </c>
      <c r="E430" s="43">
        <f t="shared" si="6"/>
        <v>16.659225323500635</v>
      </c>
      <c r="F430" s="58"/>
      <c r="G430" s="58"/>
    </row>
    <row r="431" spans="1:7" x14ac:dyDescent="0.25">
      <c r="A431" s="31" t="s">
        <v>343</v>
      </c>
      <c r="B431" s="44" t="s">
        <v>424</v>
      </c>
      <c r="C431" s="41">
        <v>803120870.34000003</v>
      </c>
      <c r="D431" s="42">
        <v>133793715.41</v>
      </c>
      <c r="E431" s="43">
        <f t="shared" si="6"/>
        <v>16.659225323500635</v>
      </c>
      <c r="F431" s="58"/>
      <c r="G431" s="58"/>
    </row>
    <row r="432" spans="1:7" ht="47.25" x14ac:dyDescent="0.25">
      <c r="A432" s="31" t="s">
        <v>345</v>
      </c>
      <c r="B432" s="44" t="s">
        <v>425</v>
      </c>
      <c r="C432" s="41">
        <v>765569100.90999997</v>
      </c>
      <c r="D432" s="42">
        <v>125258025.39</v>
      </c>
      <c r="E432" s="43">
        <f t="shared" si="6"/>
        <v>16.361426452701792</v>
      </c>
      <c r="F432" s="58"/>
      <c r="G432" s="58"/>
    </row>
    <row r="433" spans="1:7" x14ac:dyDescent="0.25">
      <c r="A433" s="31" t="s">
        <v>403</v>
      </c>
      <c r="B433" s="44" t="s">
        <v>426</v>
      </c>
      <c r="C433" s="41">
        <v>37551769.43</v>
      </c>
      <c r="D433" s="42">
        <v>8535690.0199999996</v>
      </c>
      <c r="E433" s="43">
        <f t="shared" si="6"/>
        <v>22.730460240791906</v>
      </c>
      <c r="F433" s="58"/>
      <c r="G433" s="58"/>
    </row>
    <row r="434" spans="1:7" x14ac:dyDescent="0.25">
      <c r="A434" s="31" t="s">
        <v>215</v>
      </c>
      <c r="B434" s="44" t="s">
        <v>427</v>
      </c>
      <c r="C434" s="41">
        <v>841885</v>
      </c>
      <c r="D434" s="42">
        <v>8500</v>
      </c>
      <c r="E434" s="43">
        <f t="shared" si="6"/>
        <v>1.0096390837228364</v>
      </c>
      <c r="F434" s="58"/>
      <c r="G434" s="58"/>
    </row>
    <row r="435" spans="1:7" x14ac:dyDescent="0.25">
      <c r="A435" s="31" t="s">
        <v>217</v>
      </c>
      <c r="B435" s="44" t="s">
        <v>428</v>
      </c>
      <c r="C435" s="41">
        <v>841885</v>
      </c>
      <c r="D435" s="42">
        <v>8500</v>
      </c>
      <c r="E435" s="43">
        <f t="shared" si="6"/>
        <v>1.0096390837228364</v>
      </c>
      <c r="F435" s="58"/>
      <c r="G435" s="58"/>
    </row>
    <row r="436" spans="1:7" x14ac:dyDescent="0.25">
      <c r="A436" s="31" t="s">
        <v>289</v>
      </c>
      <c r="B436" s="44" t="s">
        <v>429</v>
      </c>
      <c r="C436" s="41">
        <v>189081</v>
      </c>
      <c r="D436" s="42" t="s">
        <v>6</v>
      </c>
      <c r="E436" s="43" t="s">
        <v>6</v>
      </c>
      <c r="F436" s="58"/>
      <c r="G436" s="58"/>
    </row>
    <row r="437" spans="1:7" x14ac:dyDescent="0.25">
      <c r="A437" s="31" t="s">
        <v>219</v>
      </c>
      <c r="B437" s="44" t="s">
        <v>430</v>
      </c>
      <c r="C437" s="41">
        <v>80304</v>
      </c>
      <c r="D437" s="42" t="s">
        <v>6</v>
      </c>
      <c r="E437" s="43" t="s">
        <v>6</v>
      </c>
      <c r="F437" s="58"/>
      <c r="G437" s="58"/>
    </row>
    <row r="438" spans="1:7" x14ac:dyDescent="0.25">
      <c r="A438" s="31" t="s">
        <v>221</v>
      </c>
      <c r="B438" s="44" t="s">
        <v>431</v>
      </c>
      <c r="C438" s="41">
        <v>572500</v>
      </c>
      <c r="D438" s="42">
        <v>8500</v>
      </c>
      <c r="E438" s="43">
        <f t="shared" si="6"/>
        <v>1.4847161572052401</v>
      </c>
      <c r="F438" s="58"/>
      <c r="G438" s="58"/>
    </row>
    <row r="439" spans="1:7" x14ac:dyDescent="0.25">
      <c r="A439" s="31" t="s">
        <v>432</v>
      </c>
      <c r="B439" s="44" t="s">
        <v>433</v>
      </c>
      <c r="C439" s="41">
        <v>312335761.19999999</v>
      </c>
      <c r="D439" s="42">
        <v>57996988.759999998</v>
      </c>
      <c r="E439" s="43">
        <f t="shared" si="6"/>
        <v>18.568795496607386</v>
      </c>
      <c r="F439" s="58"/>
      <c r="G439" s="58"/>
    </row>
    <row r="440" spans="1:7" ht="63" x14ac:dyDescent="0.25">
      <c r="A440" s="31" t="s">
        <v>187</v>
      </c>
      <c r="B440" s="44" t="s">
        <v>434</v>
      </c>
      <c r="C440" s="41">
        <v>13144419.6</v>
      </c>
      <c r="D440" s="42">
        <v>2557138.86</v>
      </c>
      <c r="E440" s="43">
        <f t="shared" si="6"/>
        <v>19.454178562589405</v>
      </c>
      <c r="F440" s="58"/>
      <c r="G440" s="58"/>
    </row>
    <row r="441" spans="1:7" x14ac:dyDescent="0.25">
      <c r="A441" s="31" t="s">
        <v>270</v>
      </c>
      <c r="B441" s="44" t="s">
        <v>435</v>
      </c>
      <c r="C441" s="41">
        <v>13144419.6</v>
      </c>
      <c r="D441" s="42">
        <v>2557138.86</v>
      </c>
      <c r="E441" s="43">
        <f t="shared" si="6"/>
        <v>19.454178562589405</v>
      </c>
      <c r="F441" s="58"/>
      <c r="G441" s="58"/>
    </row>
    <row r="442" spans="1:7" x14ac:dyDescent="0.25">
      <c r="A442" s="31" t="s">
        <v>272</v>
      </c>
      <c r="B442" s="44" t="s">
        <v>436</v>
      </c>
      <c r="C442" s="41">
        <v>10095560.369999999</v>
      </c>
      <c r="D442" s="42">
        <v>2097680.5699999998</v>
      </c>
      <c r="E442" s="43">
        <f t="shared" si="6"/>
        <v>20.778247993380084</v>
      </c>
      <c r="F442" s="58"/>
      <c r="G442" s="58"/>
    </row>
    <row r="443" spans="1:7" ht="47.25" x14ac:dyDescent="0.25">
      <c r="A443" s="31" t="s">
        <v>832</v>
      </c>
      <c r="B443" s="44" t="s">
        <v>437</v>
      </c>
      <c r="C443" s="41">
        <v>3048859.23</v>
      </c>
      <c r="D443" s="42">
        <v>459458.29</v>
      </c>
      <c r="E443" s="43">
        <f t="shared" si="6"/>
        <v>15.069842696541947</v>
      </c>
      <c r="F443" s="58"/>
      <c r="G443" s="58"/>
    </row>
    <row r="444" spans="1:7" ht="31.5" x14ac:dyDescent="0.25">
      <c r="A444" s="31" t="s">
        <v>341</v>
      </c>
      <c r="B444" s="44" t="s">
        <v>438</v>
      </c>
      <c r="C444" s="41">
        <v>299118028.60000002</v>
      </c>
      <c r="D444" s="42">
        <v>55439849.899999999</v>
      </c>
      <c r="E444" s="43">
        <f t="shared" si="6"/>
        <v>18.534439451704781</v>
      </c>
      <c r="F444" s="58"/>
      <c r="G444" s="58"/>
    </row>
    <row r="445" spans="1:7" x14ac:dyDescent="0.25">
      <c r="A445" s="31" t="s">
        <v>343</v>
      </c>
      <c r="B445" s="44" t="s">
        <v>439</v>
      </c>
      <c r="C445" s="41">
        <v>298971402.60000002</v>
      </c>
      <c r="D445" s="42">
        <v>55439849.899999999</v>
      </c>
      <c r="E445" s="43">
        <f t="shared" si="6"/>
        <v>18.543529387047801</v>
      </c>
      <c r="F445" s="58"/>
      <c r="G445" s="58"/>
    </row>
    <row r="446" spans="1:7" ht="47.25" x14ac:dyDescent="0.25">
      <c r="A446" s="31" t="s">
        <v>345</v>
      </c>
      <c r="B446" s="44" t="s">
        <v>440</v>
      </c>
      <c r="C446" s="41">
        <v>230381460.47999999</v>
      </c>
      <c r="D446" s="42">
        <v>39644171.899999999</v>
      </c>
      <c r="E446" s="43">
        <f t="shared" si="6"/>
        <v>17.208056506544114</v>
      </c>
      <c r="F446" s="58"/>
      <c r="G446" s="58"/>
    </row>
    <row r="447" spans="1:7" x14ac:dyDescent="0.25">
      <c r="A447" s="31" t="s">
        <v>403</v>
      </c>
      <c r="B447" s="44" t="s">
        <v>441</v>
      </c>
      <c r="C447" s="41">
        <v>4622165</v>
      </c>
      <c r="D447" s="42">
        <v>1486860</v>
      </c>
      <c r="E447" s="43">
        <f t="shared" si="6"/>
        <v>32.16804246494879</v>
      </c>
      <c r="F447" s="58"/>
      <c r="G447" s="58"/>
    </row>
    <row r="448" spans="1:7" ht="78.75" x14ac:dyDescent="0.25">
      <c r="A448" s="31" t="s">
        <v>881</v>
      </c>
      <c r="B448" s="44" t="s">
        <v>894</v>
      </c>
      <c r="C448" s="41">
        <v>63894464.119999997</v>
      </c>
      <c r="D448" s="42">
        <v>14308818</v>
      </c>
      <c r="E448" s="43">
        <f t="shared" ref="E448:E511" si="7">D448/C448*100</f>
        <v>22.394456541847902</v>
      </c>
      <c r="F448" s="58"/>
      <c r="G448" s="58"/>
    </row>
    <row r="449" spans="1:7" ht="78.75" x14ac:dyDescent="0.25">
      <c r="A449" s="31" t="s">
        <v>882</v>
      </c>
      <c r="B449" s="44" t="s">
        <v>895</v>
      </c>
      <c r="C449" s="41">
        <v>73313</v>
      </c>
      <c r="D449" s="42" t="s">
        <v>6</v>
      </c>
      <c r="E449" s="43" t="s">
        <v>6</v>
      </c>
      <c r="F449" s="58"/>
      <c r="G449" s="58"/>
    </row>
    <row r="450" spans="1:7" x14ac:dyDescent="0.25">
      <c r="A450" s="31" t="s">
        <v>744</v>
      </c>
      <c r="B450" s="44" t="s">
        <v>745</v>
      </c>
      <c r="C450" s="41">
        <v>73313</v>
      </c>
      <c r="D450" s="42" t="s">
        <v>6</v>
      </c>
      <c r="E450" s="43" t="s">
        <v>6</v>
      </c>
      <c r="F450" s="58"/>
      <c r="G450" s="58"/>
    </row>
    <row r="451" spans="1:7" ht="78.75" x14ac:dyDescent="0.25">
      <c r="A451" s="31" t="s">
        <v>883</v>
      </c>
      <c r="B451" s="44" t="s">
        <v>896</v>
      </c>
      <c r="C451" s="41">
        <v>73313</v>
      </c>
      <c r="D451" s="42" t="s">
        <v>6</v>
      </c>
      <c r="E451" s="43" t="s">
        <v>6</v>
      </c>
      <c r="F451" s="58"/>
      <c r="G451" s="58"/>
    </row>
    <row r="452" spans="1:7" ht="47.25" x14ac:dyDescent="0.25">
      <c r="A452" s="31" t="s">
        <v>833</v>
      </c>
      <c r="B452" s="44" t="s">
        <v>746</v>
      </c>
      <c r="C452" s="41">
        <v>73313</v>
      </c>
      <c r="D452" s="42" t="s">
        <v>6</v>
      </c>
      <c r="E452" s="43" t="s">
        <v>6</v>
      </c>
      <c r="F452" s="58"/>
      <c r="G452" s="58"/>
    </row>
    <row r="453" spans="1:7" ht="63" x14ac:dyDescent="0.25">
      <c r="A453" s="31" t="s">
        <v>884</v>
      </c>
      <c r="B453" s="44" t="s">
        <v>897</v>
      </c>
      <c r="C453" s="41">
        <v>73313</v>
      </c>
      <c r="D453" s="42" t="s">
        <v>6</v>
      </c>
      <c r="E453" s="43" t="s">
        <v>6</v>
      </c>
      <c r="F453" s="58"/>
      <c r="G453" s="58"/>
    </row>
    <row r="454" spans="1:7" x14ac:dyDescent="0.25">
      <c r="A454" s="31" t="s">
        <v>215</v>
      </c>
      <c r="B454" s="44" t="s">
        <v>747</v>
      </c>
      <c r="C454" s="41">
        <v>73313</v>
      </c>
      <c r="D454" s="42" t="s">
        <v>6</v>
      </c>
      <c r="E454" s="43" t="s">
        <v>6</v>
      </c>
      <c r="F454" s="58"/>
      <c r="G454" s="58"/>
    </row>
    <row r="455" spans="1:7" ht="47.25" x14ac:dyDescent="0.25">
      <c r="A455" s="31" t="s">
        <v>313</v>
      </c>
      <c r="B455" s="44" t="s">
        <v>748</v>
      </c>
      <c r="C455" s="41">
        <v>73313</v>
      </c>
      <c r="D455" s="42" t="s">
        <v>6</v>
      </c>
      <c r="E455" s="43" t="s">
        <v>6</v>
      </c>
      <c r="F455" s="58"/>
      <c r="G455" s="58"/>
    </row>
    <row r="456" spans="1:7" ht="63" x14ac:dyDescent="0.25">
      <c r="A456" s="31" t="s">
        <v>884</v>
      </c>
      <c r="B456" s="44" t="s">
        <v>898</v>
      </c>
      <c r="C456" s="41">
        <v>73313</v>
      </c>
      <c r="D456" s="42" t="s">
        <v>6</v>
      </c>
      <c r="E456" s="43" t="s">
        <v>6</v>
      </c>
      <c r="F456" s="58"/>
      <c r="G456" s="58"/>
    </row>
    <row r="457" spans="1:7" ht="31.5" x14ac:dyDescent="0.25">
      <c r="A457" s="31" t="s">
        <v>442</v>
      </c>
      <c r="B457" s="44" t="s">
        <v>443</v>
      </c>
      <c r="C457" s="41">
        <v>35782964</v>
      </c>
      <c r="D457" s="42">
        <v>4705423.33</v>
      </c>
      <c r="E457" s="43">
        <f t="shared" si="7"/>
        <v>13.149898175008644</v>
      </c>
      <c r="F457" s="58"/>
      <c r="G457" s="58"/>
    </row>
    <row r="458" spans="1:7" ht="63" x14ac:dyDescent="0.25">
      <c r="A458" s="31" t="s">
        <v>187</v>
      </c>
      <c r="B458" s="44" t="s">
        <v>444</v>
      </c>
      <c r="C458" s="41">
        <v>25565945</v>
      </c>
      <c r="D458" s="42">
        <v>4473858.3600000003</v>
      </c>
      <c r="E458" s="43">
        <f t="shared" si="7"/>
        <v>17.499288056827158</v>
      </c>
      <c r="F458" s="58"/>
      <c r="G458" s="58"/>
    </row>
    <row r="459" spans="1:7" x14ac:dyDescent="0.25">
      <c r="A459" s="31" t="s">
        <v>270</v>
      </c>
      <c r="B459" s="44" t="s">
        <v>445</v>
      </c>
      <c r="C459" s="41">
        <v>25565945</v>
      </c>
      <c r="D459" s="42">
        <v>4473858.3600000003</v>
      </c>
      <c r="E459" s="43">
        <f t="shared" si="7"/>
        <v>17.499288056827158</v>
      </c>
      <c r="F459" s="58"/>
      <c r="G459" s="58"/>
    </row>
    <row r="460" spans="1:7" x14ac:dyDescent="0.25">
      <c r="A460" s="31" t="s">
        <v>272</v>
      </c>
      <c r="B460" s="44" t="s">
        <v>446</v>
      </c>
      <c r="C460" s="41">
        <v>18186329</v>
      </c>
      <c r="D460" s="42">
        <v>3284329.94</v>
      </c>
      <c r="E460" s="43">
        <f t="shared" si="7"/>
        <v>18.059334239471859</v>
      </c>
      <c r="F460" s="58"/>
      <c r="G460" s="58"/>
    </row>
    <row r="461" spans="1:7" ht="31.5" x14ac:dyDescent="0.25">
      <c r="A461" s="31" t="s">
        <v>274</v>
      </c>
      <c r="B461" s="44" t="s">
        <v>447</v>
      </c>
      <c r="C461" s="41">
        <v>1887345</v>
      </c>
      <c r="D461" s="42">
        <v>351108</v>
      </c>
      <c r="E461" s="43">
        <f t="shared" si="7"/>
        <v>18.603276030614435</v>
      </c>
      <c r="F461" s="58"/>
      <c r="G461" s="58"/>
    </row>
    <row r="462" spans="1:7" ht="47.25" x14ac:dyDescent="0.25">
      <c r="A462" s="31" t="s">
        <v>832</v>
      </c>
      <c r="B462" s="44" t="s">
        <v>448</v>
      </c>
      <c r="C462" s="41">
        <v>5492271</v>
      </c>
      <c r="D462" s="42">
        <v>838420.42</v>
      </c>
      <c r="E462" s="43">
        <f t="shared" si="7"/>
        <v>15.26545977064861</v>
      </c>
      <c r="F462" s="58"/>
      <c r="G462" s="58"/>
    </row>
    <row r="463" spans="1:7" ht="31.5" x14ac:dyDescent="0.25">
      <c r="A463" s="31" t="s">
        <v>204</v>
      </c>
      <c r="B463" s="44" t="s">
        <v>449</v>
      </c>
      <c r="C463" s="41">
        <v>9844019</v>
      </c>
      <c r="D463" s="42">
        <v>231564.97</v>
      </c>
      <c r="E463" s="43">
        <f t="shared" si="7"/>
        <v>2.3523417620384519</v>
      </c>
      <c r="F463" s="58"/>
      <c r="G463" s="58"/>
    </row>
    <row r="464" spans="1:7" ht="31.5" x14ac:dyDescent="0.25">
      <c r="A464" s="31" t="s">
        <v>206</v>
      </c>
      <c r="B464" s="44" t="s">
        <v>450</v>
      </c>
      <c r="C464" s="41">
        <v>9844019</v>
      </c>
      <c r="D464" s="42">
        <v>231564.97</v>
      </c>
      <c r="E464" s="43">
        <f t="shared" si="7"/>
        <v>2.3523417620384519</v>
      </c>
      <c r="F464" s="58"/>
      <c r="G464" s="58"/>
    </row>
    <row r="465" spans="1:7" ht="31.5" x14ac:dyDescent="0.25">
      <c r="A465" s="31" t="s">
        <v>830</v>
      </c>
      <c r="B465" s="44" t="s">
        <v>451</v>
      </c>
      <c r="C465" s="41">
        <v>1552202</v>
      </c>
      <c r="D465" s="42">
        <v>35597.56</v>
      </c>
      <c r="E465" s="43">
        <f t="shared" si="7"/>
        <v>2.2933587252174652</v>
      </c>
      <c r="F465" s="58"/>
      <c r="G465" s="58"/>
    </row>
    <row r="466" spans="1:7" x14ac:dyDescent="0.25">
      <c r="A466" s="31" t="s">
        <v>209</v>
      </c>
      <c r="B466" s="44" t="s">
        <v>452</v>
      </c>
      <c r="C466" s="41">
        <v>4886038</v>
      </c>
      <c r="D466" s="42">
        <v>178074.81</v>
      </c>
      <c r="E466" s="43">
        <f t="shared" si="7"/>
        <v>3.6445645735870245</v>
      </c>
      <c r="F466" s="58"/>
      <c r="G466" s="58"/>
    </row>
    <row r="467" spans="1:7" x14ac:dyDescent="0.25">
      <c r="A467" s="31" t="s">
        <v>714</v>
      </c>
      <c r="B467" s="44" t="s">
        <v>734</v>
      </c>
      <c r="C467" s="41">
        <v>3405779</v>
      </c>
      <c r="D467" s="42">
        <v>17892.599999999999</v>
      </c>
      <c r="E467" s="43">
        <f t="shared" si="7"/>
        <v>0.52535998372178583</v>
      </c>
      <c r="F467" s="58"/>
      <c r="G467" s="58"/>
    </row>
    <row r="468" spans="1:7" x14ac:dyDescent="0.25">
      <c r="A468" s="31" t="s">
        <v>211</v>
      </c>
      <c r="B468" s="44" t="s">
        <v>453</v>
      </c>
      <c r="C468" s="41">
        <v>330000</v>
      </c>
      <c r="D468" s="42" t="s">
        <v>6</v>
      </c>
      <c r="E468" s="43" t="s">
        <v>6</v>
      </c>
      <c r="F468" s="58"/>
      <c r="G468" s="58"/>
    </row>
    <row r="469" spans="1:7" x14ac:dyDescent="0.25">
      <c r="A469" s="31" t="s">
        <v>213</v>
      </c>
      <c r="B469" s="44" t="s">
        <v>454</v>
      </c>
      <c r="C469" s="41">
        <v>330000</v>
      </c>
      <c r="D469" s="42" t="s">
        <v>6</v>
      </c>
      <c r="E469" s="43" t="s">
        <v>6</v>
      </c>
      <c r="F469" s="58"/>
      <c r="G469" s="58"/>
    </row>
    <row r="470" spans="1:7" ht="18.75" customHeight="1" x14ac:dyDescent="0.25">
      <c r="A470" s="31" t="s">
        <v>215</v>
      </c>
      <c r="B470" s="44" t="s">
        <v>455</v>
      </c>
      <c r="C470" s="41">
        <v>43000</v>
      </c>
      <c r="D470" s="42" t="s">
        <v>6</v>
      </c>
      <c r="E470" s="43" t="s">
        <v>6</v>
      </c>
      <c r="F470" s="58"/>
      <c r="G470" s="58"/>
    </row>
    <row r="471" spans="1:7" x14ac:dyDescent="0.25">
      <c r="A471" s="31" t="s">
        <v>217</v>
      </c>
      <c r="B471" s="44" t="s">
        <v>456</v>
      </c>
      <c r="C471" s="41">
        <v>43000</v>
      </c>
      <c r="D471" s="42" t="s">
        <v>6</v>
      </c>
      <c r="E471" s="43" t="s">
        <v>6</v>
      </c>
      <c r="F471" s="58"/>
      <c r="G471" s="58"/>
    </row>
    <row r="472" spans="1:7" x14ac:dyDescent="0.25">
      <c r="A472" s="31" t="s">
        <v>289</v>
      </c>
      <c r="B472" s="44" t="s">
        <v>457</v>
      </c>
      <c r="C472" s="41">
        <v>10000</v>
      </c>
      <c r="D472" s="42" t="s">
        <v>6</v>
      </c>
      <c r="E472" s="43" t="s">
        <v>6</v>
      </c>
      <c r="F472" s="58"/>
      <c r="G472" s="58"/>
    </row>
    <row r="473" spans="1:7" x14ac:dyDescent="0.25">
      <c r="A473" s="31" t="s">
        <v>219</v>
      </c>
      <c r="B473" s="44" t="s">
        <v>458</v>
      </c>
      <c r="C473" s="41">
        <v>3000</v>
      </c>
      <c r="D473" s="42" t="s">
        <v>6</v>
      </c>
      <c r="E473" s="43" t="s">
        <v>6</v>
      </c>
      <c r="F473" s="58"/>
      <c r="G473" s="58"/>
    </row>
    <row r="474" spans="1:7" x14ac:dyDescent="0.25">
      <c r="A474" s="31" t="s">
        <v>221</v>
      </c>
      <c r="B474" s="44" t="s">
        <v>459</v>
      </c>
      <c r="C474" s="41">
        <v>30000</v>
      </c>
      <c r="D474" s="42" t="s">
        <v>6</v>
      </c>
      <c r="E474" s="43" t="s">
        <v>6</v>
      </c>
      <c r="F474" s="58"/>
      <c r="G474" s="58"/>
    </row>
    <row r="475" spans="1:7" x14ac:dyDescent="0.25">
      <c r="A475" s="31" t="s">
        <v>460</v>
      </c>
      <c r="B475" s="44" t="s">
        <v>461</v>
      </c>
      <c r="C475" s="41">
        <v>35123567.32</v>
      </c>
      <c r="D475" s="42">
        <v>3205647.11</v>
      </c>
      <c r="E475" s="43">
        <f t="shared" si="7"/>
        <v>9.1267697292656429</v>
      </c>
      <c r="F475" s="58"/>
      <c r="G475" s="58"/>
    </row>
    <row r="476" spans="1:7" ht="63" x14ac:dyDescent="0.25">
      <c r="A476" s="31" t="s">
        <v>187</v>
      </c>
      <c r="B476" s="44" t="s">
        <v>462</v>
      </c>
      <c r="C476" s="41">
        <v>1058000</v>
      </c>
      <c r="D476" s="42">
        <v>24880</v>
      </c>
      <c r="E476" s="43">
        <f t="shared" si="7"/>
        <v>2.3516068052930059</v>
      </c>
      <c r="F476" s="58"/>
      <c r="G476" s="58"/>
    </row>
    <row r="477" spans="1:7" ht="31.5" x14ac:dyDescent="0.25">
      <c r="A477" s="31" t="s">
        <v>189</v>
      </c>
      <c r="B477" s="44" t="s">
        <v>463</v>
      </c>
      <c r="C477" s="41">
        <v>1058000</v>
      </c>
      <c r="D477" s="42">
        <v>24880</v>
      </c>
      <c r="E477" s="43">
        <f t="shared" si="7"/>
        <v>2.3516068052930059</v>
      </c>
      <c r="F477" s="58"/>
      <c r="G477" s="58"/>
    </row>
    <row r="478" spans="1:7" ht="31.5" x14ac:dyDescent="0.25">
      <c r="A478" s="31" t="s">
        <v>782</v>
      </c>
      <c r="B478" s="44" t="s">
        <v>464</v>
      </c>
      <c r="C478" s="41">
        <v>1058000</v>
      </c>
      <c r="D478" s="42">
        <v>24880</v>
      </c>
      <c r="E478" s="43">
        <f t="shared" si="7"/>
        <v>2.3516068052930059</v>
      </c>
      <c r="F478" s="58"/>
      <c r="G478" s="58"/>
    </row>
    <row r="479" spans="1:7" ht="31.5" x14ac:dyDescent="0.25">
      <c r="A479" s="31" t="s">
        <v>204</v>
      </c>
      <c r="B479" s="44" t="s">
        <v>465</v>
      </c>
      <c r="C479" s="41">
        <v>5491620</v>
      </c>
      <c r="D479" s="42">
        <v>87173.3</v>
      </c>
      <c r="E479" s="43">
        <f t="shared" si="7"/>
        <v>1.5873876925206043</v>
      </c>
      <c r="F479" s="58"/>
      <c r="G479" s="58"/>
    </row>
    <row r="480" spans="1:7" ht="31.5" x14ac:dyDescent="0.25">
      <c r="A480" s="31" t="s">
        <v>206</v>
      </c>
      <c r="B480" s="44" t="s">
        <v>466</v>
      </c>
      <c r="C480" s="41">
        <v>5491620</v>
      </c>
      <c r="D480" s="42">
        <v>87173.3</v>
      </c>
      <c r="E480" s="43">
        <f t="shared" si="7"/>
        <v>1.5873876925206043</v>
      </c>
      <c r="F480" s="58"/>
      <c r="G480" s="58"/>
    </row>
    <row r="481" spans="1:7" x14ac:dyDescent="0.25">
      <c r="A481" s="31" t="s">
        <v>209</v>
      </c>
      <c r="B481" s="44" t="s">
        <v>467</v>
      </c>
      <c r="C481" s="41">
        <v>5491620</v>
      </c>
      <c r="D481" s="42">
        <v>87173.3</v>
      </c>
      <c r="E481" s="43">
        <f t="shared" si="7"/>
        <v>1.5873876925206043</v>
      </c>
      <c r="F481" s="58"/>
      <c r="G481" s="58"/>
    </row>
    <row r="482" spans="1:7" ht="31.5" x14ac:dyDescent="0.25">
      <c r="A482" s="31" t="s">
        <v>341</v>
      </c>
      <c r="B482" s="44" t="s">
        <v>468</v>
      </c>
      <c r="C482" s="41">
        <v>28573947.32</v>
      </c>
      <c r="D482" s="42">
        <v>3093593.81</v>
      </c>
      <c r="E482" s="43">
        <f t="shared" si="7"/>
        <v>10.82662390097806</v>
      </c>
      <c r="F482" s="58"/>
      <c r="G482" s="58"/>
    </row>
    <row r="483" spans="1:7" x14ac:dyDescent="0.25">
      <c r="A483" s="31" t="s">
        <v>343</v>
      </c>
      <c r="B483" s="44" t="s">
        <v>469</v>
      </c>
      <c r="C483" s="41">
        <v>28573947.32</v>
      </c>
      <c r="D483" s="42">
        <v>3093593.81</v>
      </c>
      <c r="E483" s="43">
        <f t="shared" si="7"/>
        <v>10.82662390097806</v>
      </c>
      <c r="F483" s="58"/>
      <c r="G483" s="58"/>
    </row>
    <row r="484" spans="1:7" ht="47.25" x14ac:dyDescent="0.25">
      <c r="A484" s="31" t="s">
        <v>345</v>
      </c>
      <c r="B484" s="44" t="s">
        <v>470</v>
      </c>
      <c r="C484" s="41">
        <v>28573947.32</v>
      </c>
      <c r="D484" s="42">
        <v>3093593.81</v>
      </c>
      <c r="E484" s="43">
        <f t="shared" si="7"/>
        <v>10.82662390097806</v>
      </c>
      <c r="F484" s="58"/>
      <c r="G484" s="58"/>
    </row>
    <row r="485" spans="1:7" x14ac:dyDescent="0.25">
      <c r="A485" s="31" t="s">
        <v>471</v>
      </c>
      <c r="B485" s="44" t="s">
        <v>472</v>
      </c>
      <c r="C485" s="41">
        <v>91000679</v>
      </c>
      <c r="D485" s="42">
        <v>8042682.8399999999</v>
      </c>
      <c r="E485" s="43">
        <f t="shared" si="7"/>
        <v>8.8380470655609056</v>
      </c>
      <c r="F485" s="58"/>
      <c r="G485" s="58"/>
    </row>
    <row r="486" spans="1:7" ht="63" x14ac:dyDescent="0.25">
      <c r="A486" s="31" t="s">
        <v>187</v>
      </c>
      <c r="B486" s="44" t="s">
        <v>473</v>
      </c>
      <c r="C486" s="41">
        <v>44204367</v>
      </c>
      <c r="D486" s="42">
        <v>7704190.1600000001</v>
      </c>
      <c r="E486" s="43">
        <f t="shared" si="7"/>
        <v>17.428572520900481</v>
      </c>
      <c r="F486" s="58"/>
      <c r="G486" s="58"/>
    </row>
    <row r="487" spans="1:7" ht="31.5" x14ac:dyDescent="0.25">
      <c r="A487" s="31" t="s">
        <v>189</v>
      </c>
      <c r="B487" s="44" t="s">
        <v>474</v>
      </c>
      <c r="C487" s="41">
        <v>44204367</v>
      </c>
      <c r="D487" s="42">
        <v>7704190.1600000001</v>
      </c>
      <c r="E487" s="43">
        <f t="shared" si="7"/>
        <v>17.428572520900481</v>
      </c>
      <c r="F487" s="58"/>
      <c r="G487" s="58"/>
    </row>
    <row r="488" spans="1:7" x14ac:dyDescent="0.25">
      <c r="A488" s="31" t="s">
        <v>191</v>
      </c>
      <c r="B488" s="44" t="s">
        <v>475</v>
      </c>
      <c r="C488" s="41">
        <v>32277881.149999999</v>
      </c>
      <c r="D488" s="42">
        <v>5983443.7699999996</v>
      </c>
      <c r="E488" s="43">
        <f t="shared" si="7"/>
        <v>18.537287940909341</v>
      </c>
      <c r="F488" s="58"/>
      <c r="G488" s="58"/>
    </row>
    <row r="489" spans="1:7" ht="31.5" x14ac:dyDescent="0.25">
      <c r="A489" s="31" t="s">
        <v>193</v>
      </c>
      <c r="B489" s="44" t="s">
        <v>476</v>
      </c>
      <c r="C489" s="41">
        <v>2178566</v>
      </c>
      <c r="D489" s="42">
        <v>252684</v>
      </c>
      <c r="E489" s="43">
        <f t="shared" si="7"/>
        <v>11.598638737591608</v>
      </c>
      <c r="F489" s="58"/>
      <c r="G489" s="58"/>
    </row>
    <row r="490" spans="1:7" ht="47.25" x14ac:dyDescent="0.25">
      <c r="A490" s="31" t="s">
        <v>194</v>
      </c>
      <c r="B490" s="44" t="s">
        <v>477</v>
      </c>
      <c r="C490" s="41">
        <v>9747919.8499999996</v>
      </c>
      <c r="D490" s="42">
        <v>1468062.39</v>
      </c>
      <c r="E490" s="43">
        <f t="shared" si="7"/>
        <v>15.060263241700742</v>
      </c>
      <c r="F490" s="58"/>
      <c r="G490" s="58"/>
    </row>
    <row r="491" spans="1:7" ht="31.5" x14ac:dyDescent="0.25">
      <c r="A491" s="31" t="s">
        <v>204</v>
      </c>
      <c r="B491" s="44" t="s">
        <v>478</v>
      </c>
      <c r="C491" s="41">
        <v>37962758</v>
      </c>
      <c r="D491" s="42">
        <v>338492.68</v>
      </c>
      <c r="E491" s="43">
        <f t="shared" si="7"/>
        <v>0.89164406864222034</v>
      </c>
      <c r="F491" s="58"/>
      <c r="G491" s="58"/>
    </row>
    <row r="492" spans="1:7" ht="31.5" x14ac:dyDescent="0.25">
      <c r="A492" s="31" t="s">
        <v>206</v>
      </c>
      <c r="B492" s="44" t="s">
        <v>479</v>
      </c>
      <c r="C492" s="41">
        <v>37962758</v>
      </c>
      <c r="D492" s="42">
        <v>338492.68</v>
      </c>
      <c r="E492" s="43">
        <f t="shared" si="7"/>
        <v>0.89164406864222034</v>
      </c>
      <c r="F492" s="58"/>
      <c r="G492" s="58"/>
    </row>
    <row r="493" spans="1:7" ht="31.5" x14ac:dyDescent="0.25">
      <c r="A493" s="31" t="s">
        <v>830</v>
      </c>
      <c r="B493" s="44" t="s">
        <v>480</v>
      </c>
      <c r="C493" s="41">
        <v>984858</v>
      </c>
      <c r="D493" s="42">
        <v>49866.03</v>
      </c>
      <c r="E493" s="43">
        <f t="shared" si="7"/>
        <v>5.0632710502427756</v>
      </c>
      <c r="F493" s="58"/>
      <c r="G493" s="58"/>
    </row>
    <row r="494" spans="1:7" x14ac:dyDescent="0.25">
      <c r="A494" s="31" t="s">
        <v>209</v>
      </c>
      <c r="B494" s="44" t="s">
        <v>481</v>
      </c>
      <c r="C494" s="41">
        <v>36977900</v>
      </c>
      <c r="D494" s="42">
        <v>288626.65000000002</v>
      </c>
      <c r="E494" s="43">
        <f t="shared" si="7"/>
        <v>0.7805382404084602</v>
      </c>
      <c r="F494" s="58"/>
      <c r="G494" s="58"/>
    </row>
    <row r="495" spans="1:7" x14ac:dyDescent="0.25">
      <c r="A495" s="31" t="s">
        <v>211</v>
      </c>
      <c r="B495" s="44" t="s">
        <v>842</v>
      </c>
      <c r="C495" s="41">
        <v>8833554</v>
      </c>
      <c r="D495" s="42" t="s">
        <v>6</v>
      </c>
      <c r="E495" s="43" t="s">
        <v>6</v>
      </c>
      <c r="F495" s="58"/>
      <c r="G495" s="58"/>
    </row>
    <row r="496" spans="1:7" ht="31.5" x14ac:dyDescent="0.25">
      <c r="A496" s="31" t="s">
        <v>233</v>
      </c>
      <c r="B496" s="44" t="s">
        <v>843</v>
      </c>
      <c r="C496" s="41">
        <v>8833554</v>
      </c>
      <c r="D496" s="42" t="s">
        <v>6</v>
      </c>
      <c r="E496" s="43" t="s">
        <v>6</v>
      </c>
      <c r="F496" s="58"/>
      <c r="G496" s="58"/>
    </row>
    <row r="497" spans="1:7" ht="31.5" x14ac:dyDescent="0.25">
      <c r="A497" s="31" t="s">
        <v>834</v>
      </c>
      <c r="B497" s="44" t="s">
        <v>844</v>
      </c>
      <c r="C497" s="41">
        <v>8833554</v>
      </c>
      <c r="D497" s="42" t="s">
        <v>6</v>
      </c>
      <c r="E497" s="43" t="s">
        <v>6</v>
      </c>
      <c r="F497" s="58"/>
      <c r="G497" s="58"/>
    </row>
    <row r="498" spans="1:7" x14ac:dyDescent="0.25">
      <c r="A498" s="31" t="s">
        <v>482</v>
      </c>
      <c r="B498" s="44" t="s">
        <v>483</v>
      </c>
      <c r="C498" s="41">
        <v>569519949.24000001</v>
      </c>
      <c r="D498" s="42">
        <v>104058372.75</v>
      </c>
      <c r="E498" s="43">
        <f t="shared" si="7"/>
        <v>18.271242805254044</v>
      </c>
      <c r="F498" s="58"/>
      <c r="G498" s="58"/>
    </row>
    <row r="499" spans="1:7" x14ac:dyDescent="0.25">
      <c r="A499" s="31" t="s">
        <v>484</v>
      </c>
      <c r="B499" s="44" t="s">
        <v>485</v>
      </c>
      <c r="C499" s="41">
        <v>436551286.27999997</v>
      </c>
      <c r="D499" s="42">
        <v>79423306.540000007</v>
      </c>
      <c r="E499" s="43">
        <f t="shared" si="7"/>
        <v>18.193350709556412</v>
      </c>
      <c r="F499" s="58"/>
      <c r="G499" s="58"/>
    </row>
    <row r="500" spans="1:7" ht="31.5" x14ac:dyDescent="0.25">
      <c r="A500" s="31" t="s">
        <v>204</v>
      </c>
      <c r="B500" s="44" t="s">
        <v>486</v>
      </c>
      <c r="C500" s="41">
        <v>2984817.2</v>
      </c>
      <c r="D500" s="42" t="s">
        <v>6</v>
      </c>
      <c r="E500" s="43" t="s">
        <v>6</v>
      </c>
      <c r="F500" s="58"/>
      <c r="G500" s="58"/>
    </row>
    <row r="501" spans="1:7" ht="31.5" x14ac:dyDescent="0.25">
      <c r="A501" s="31" t="s">
        <v>206</v>
      </c>
      <c r="B501" s="44" t="s">
        <v>487</v>
      </c>
      <c r="C501" s="41">
        <v>2984817.2</v>
      </c>
      <c r="D501" s="42" t="s">
        <v>6</v>
      </c>
      <c r="E501" s="43" t="s">
        <v>6</v>
      </c>
      <c r="F501" s="58"/>
      <c r="G501" s="58"/>
    </row>
    <row r="502" spans="1:7" x14ac:dyDescent="0.25">
      <c r="A502" s="31" t="s">
        <v>209</v>
      </c>
      <c r="B502" s="44" t="s">
        <v>488</v>
      </c>
      <c r="C502" s="41">
        <v>2984817.2</v>
      </c>
      <c r="D502" s="42" t="s">
        <v>6</v>
      </c>
      <c r="E502" s="43" t="s">
        <v>6</v>
      </c>
      <c r="F502" s="58"/>
      <c r="G502" s="58"/>
    </row>
    <row r="503" spans="1:7" x14ac:dyDescent="0.25">
      <c r="A503" s="31" t="s">
        <v>211</v>
      </c>
      <c r="B503" s="44" t="s">
        <v>489</v>
      </c>
      <c r="C503" s="41">
        <v>75000</v>
      </c>
      <c r="D503" s="42">
        <v>75000</v>
      </c>
      <c r="E503" s="43">
        <f t="shared" si="7"/>
        <v>100</v>
      </c>
      <c r="F503" s="58"/>
      <c r="G503" s="58"/>
    </row>
    <row r="504" spans="1:7" x14ac:dyDescent="0.25">
      <c r="A504" s="31" t="s">
        <v>213</v>
      </c>
      <c r="B504" s="44" t="s">
        <v>490</v>
      </c>
      <c r="C504" s="41">
        <v>75000</v>
      </c>
      <c r="D504" s="42">
        <v>75000</v>
      </c>
      <c r="E504" s="43">
        <f t="shared" si="7"/>
        <v>100</v>
      </c>
      <c r="F504" s="58"/>
      <c r="G504" s="58"/>
    </row>
    <row r="505" spans="1:7" ht="31.5" x14ac:dyDescent="0.25">
      <c r="A505" s="31" t="s">
        <v>237</v>
      </c>
      <c r="B505" s="44" t="s">
        <v>899</v>
      </c>
      <c r="C505" s="41">
        <v>25000000</v>
      </c>
      <c r="D505" s="42" t="s">
        <v>6</v>
      </c>
      <c r="E505" s="43" t="s">
        <v>6</v>
      </c>
      <c r="F505" s="58"/>
      <c r="G505" s="58"/>
    </row>
    <row r="506" spans="1:7" x14ac:dyDescent="0.25">
      <c r="A506" s="31" t="s">
        <v>238</v>
      </c>
      <c r="B506" s="44" t="s">
        <v>900</v>
      </c>
      <c r="C506" s="41">
        <v>25000000</v>
      </c>
      <c r="D506" s="42" t="s">
        <v>6</v>
      </c>
      <c r="E506" s="43" t="s">
        <v>6</v>
      </c>
      <c r="F506" s="58"/>
      <c r="G506" s="58"/>
    </row>
    <row r="507" spans="1:7" ht="31.5" x14ac:dyDescent="0.25">
      <c r="A507" s="31" t="s">
        <v>366</v>
      </c>
      <c r="B507" s="44" t="s">
        <v>901</v>
      </c>
      <c r="C507" s="41">
        <v>25000000</v>
      </c>
      <c r="D507" s="42" t="s">
        <v>6</v>
      </c>
      <c r="E507" s="43" t="s">
        <v>6</v>
      </c>
      <c r="F507" s="58"/>
      <c r="G507" s="58"/>
    </row>
    <row r="508" spans="1:7" ht="31.5" x14ac:dyDescent="0.25">
      <c r="A508" s="31" t="s">
        <v>341</v>
      </c>
      <c r="B508" s="44" t="s">
        <v>491</v>
      </c>
      <c r="C508" s="41">
        <v>408491469.07999998</v>
      </c>
      <c r="D508" s="42">
        <v>79348306.540000007</v>
      </c>
      <c r="E508" s="43">
        <f t="shared" si="7"/>
        <v>19.424715703049415</v>
      </c>
      <c r="F508" s="58"/>
      <c r="G508" s="58"/>
    </row>
    <row r="509" spans="1:7" x14ac:dyDescent="0.25">
      <c r="A509" s="31" t="s">
        <v>343</v>
      </c>
      <c r="B509" s="44" t="s">
        <v>492</v>
      </c>
      <c r="C509" s="41">
        <v>408491469.07999998</v>
      </c>
      <c r="D509" s="42">
        <v>79348306.540000007</v>
      </c>
      <c r="E509" s="43">
        <f t="shared" si="7"/>
        <v>19.424715703049415</v>
      </c>
      <c r="F509" s="58"/>
      <c r="G509" s="58"/>
    </row>
    <row r="510" spans="1:7" ht="47.25" x14ac:dyDescent="0.25">
      <c r="A510" s="31" t="s">
        <v>345</v>
      </c>
      <c r="B510" s="44" t="s">
        <v>493</v>
      </c>
      <c r="C510" s="41">
        <v>399516306.27999997</v>
      </c>
      <c r="D510" s="42">
        <v>77677964.540000007</v>
      </c>
      <c r="E510" s="43">
        <f t="shared" si="7"/>
        <v>19.443002280252262</v>
      </c>
      <c r="F510" s="58"/>
      <c r="G510" s="58"/>
    </row>
    <row r="511" spans="1:7" x14ac:dyDescent="0.25">
      <c r="A511" s="31" t="s">
        <v>403</v>
      </c>
      <c r="B511" s="44" t="s">
        <v>494</v>
      </c>
      <c r="C511" s="41">
        <v>8975162.8000000007</v>
      </c>
      <c r="D511" s="42">
        <v>1670342</v>
      </c>
      <c r="E511" s="43">
        <f t="shared" si="7"/>
        <v>18.610715339893332</v>
      </c>
      <c r="F511" s="58"/>
      <c r="G511" s="58"/>
    </row>
    <row r="512" spans="1:7" x14ac:dyDescent="0.25">
      <c r="A512" s="31" t="s">
        <v>495</v>
      </c>
      <c r="B512" s="44" t="s">
        <v>496</v>
      </c>
      <c r="C512" s="41">
        <v>132968662.95999999</v>
      </c>
      <c r="D512" s="42">
        <v>24635066.210000001</v>
      </c>
      <c r="E512" s="43">
        <f t="shared" ref="E512:E571" si="8">D512/C512*100</f>
        <v>18.526971439436668</v>
      </c>
      <c r="F512" s="58"/>
      <c r="G512" s="58"/>
    </row>
    <row r="513" spans="1:7" ht="63" x14ac:dyDescent="0.25">
      <c r="A513" s="31" t="s">
        <v>187</v>
      </c>
      <c r="B513" s="44" t="s">
        <v>497</v>
      </c>
      <c r="C513" s="41">
        <v>124604158.81</v>
      </c>
      <c r="D513" s="42">
        <v>24146524.390000001</v>
      </c>
      <c r="E513" s="43">
        <f t="shared" si="8"/>
        <v>19.378586253143695</v>
      </c>
      <c r="F513" s="58"/>
      <c r="G513" s="58"/>
    </row>
    <row r="514" spans="1:7" x14ac:dyDescent="0.25">
      <c r="A514" s="31" t="s">
        <v>270</v>
      </c>
      <c r="B514" s="44" t="s">
        <v>498</v>
      </c>
      <c r="C514" s="41">
        <v>108777619.81</v>
      </c>
      <c r="D514" s="42">
        <v>21281721.530000001</v>
      </c>
      <c r="E514" s="43">
        <f t="shared" si="8"/>
        <v>19.564430226706943</v>
      </c>
      <c r="F514" s="58"/>
      <c r="G514" s="58"/>
    </row>
    <row r="515" spans="1:7" x14ac:dyDescent="0.25">
      <c r="A515" s="31" t="s">
        <v>272</v>
      </c>
      <c r="B515" s="44" t="s">
        <v>499</v>
      </c>
      <c r="C515" s="41">
        <v>79980335.459999993</v>
      </c>
      <c r="D515" s="42">
        <v>16890713.34</v>
      </c>
      <c r="E515" s="43">
        <f t="shared" si="8"/>
        <v>21.11858276519412</v>
      </c>
      <c r="F515" s="58"/>
      <c r="G515" s="58"/>
    </row>
    <row r="516" spans="1:7" ht="31.5" x14ac:dyDescent="0.25">
      <c r="A516" s="31" t="s">
        <v>274</v>
      </c>
      <c r="B516" s="44" t="s">
        <v>500</v>
      </c>
      <c r="C516" s="41">
        <v>4726180</v>
      </c>
      <c r="D516" s="42">
        <v>34542.21</v>
      </c>
      <c r="E516" s="43">
        <f t="shared" si="8"/>
        <v>0.73086953945892874</v>
      </c>
      <c r="F516" s="58"/>
      <c r="G516" s="58"/>
    </row>
    <row r="517" spans="1:7" ht="47.25" x14ac:dyDescent="0.25">
      <c r="A517" s="31" t="s">
        <v>832</v>
      </c>
      <c r="B517" s="44" t="s">
        <v>501</v>
      </c>
      <c r="C517" s="41">
        <v>24071104.350000001</v>
      </c>
      <c r="D517" s="42">
        <v>4356465.9800000004</v>
      </c>
      <c r="E517" s="43">
        <f t="shared" si="8"/>
        <v>18.098322024016319</v>
      </c>
      <c r="F517" s="58"/>
      <c r="G517" s="58"/>
    </row>
    <row r="518" spans="1:7" ht="31.5" x14ac:dyDescent="0.25">
      <c r="A518" s="31" t="s">
        <v>189</v>
      </c>
      <c r="B518" s="44" t="s">
        <v>502</v>
      </c>
      <c r="C518" s="41">
        <v>15826539</v>
      </c>
      <c r="D518" s="42">
        <v>2864802.86</v>
      </c>
      <c r="E518" s="43">
        <f t="shared" si="8"/>
        <v>18.101259283536344</v>
      </c>
      <c r="F518" s="58"/>
      <c r="G518" s="58"/>
    </row>
    <row r="519" spans="1:7" x14ac:dyDescent="0.25">
      <c r="A519" s="31" t="s">
        <v>191</v>
      </c>
      <c r="B519" s="44" t="s">
        <v>503</v>
      </c>
      <c r="C519" s="41">
        <v>11434450</v>
      </c>
      <c r="D519" s="42">
        <v>2158359.33</v>
      </c>
      <c r="E519" s="43">
        <f t="shared" si="8"/>
        <v>18.875934828522578</v>
      </c>
      <c r="F519" s="58"/>
      <c r="G519" s="58"/>
    </row>
    <row r="520" spans="1:7" ht="31.5" x14ac:dyDescent="0.25">
      <c r="A520" s="31" t="s">
        <v>193</v>
      </c>
      <c r="B520" s="44" t="s">
        <v>504</v>
      </c>
      <c r="C520" s="41">
        <v>938885</v>
      </c>
      <c r="D520" s="42">
        <v>202590</v>
      </c>
      <c r="E520" s="43">
        <f t="shared" si="8"/>
        <v>21.577722511276672</v>
      </c>
      <c r="F520" s="58"/>
      <c r="G520" s="58"/>
    </row>
    <row r="521" spans="1:7" ht="47.25" x14ac:dyDescent="0.25">
      <c r="A521" s="31" t="s">
        <v>194</v>
      </c>
      <c r="B521" s="44" t="s">
        <v>505</v>
      </c>
      <c r="C521" s="41">
        <v>3453204</v>
      </c>
      <c r="D521" s="42">
        <v>503853.53</v>
      </c>
      <c r="E521" s="43">
        <f t="shared" si="8"/>
        <v>14.590899639870683</v>
      </c>
      <c r="F521" s="58"/>
      <c r="G521" s="58"/>
    </row>
    <row r="522" spans="1:7" ht="31.5" x14ac:dyDescent="0.25">
      <c r="A522" s="31" t="s">
        <v>204</v>
      </c>
      <c r="B522" s="44" t="s">
        <v>506</v>
      </c>
      <c r="C522" s="41">
        <v>8358977.6399999997</v>
      </c>
      <c r="D522" s="42">
        <v>488541.82</v>
      </c>
      <c r="E522" s="43">
        <f t="shared" si="8"/>
        <v>5.844516411459141</v>
      </c>
      <c r="F522" s="58"/>
      <c r="G522" s="58"/>
    </row>
    <row r="523" spans="1:7" ht="19.5" customHeight="1" x14ac:dyDescent="0.25">
      <c r="A523" s="31" t="s">
        <v>206</v>
      </c>
      <c r="B523" s="44" t="s">
        <v>507</v>
      </c>
      <c r="C523" s="41">
        <v>8358977.6399999997</v>
      </c>
      <c r="D523" s="42">
        <v>488541.82</v>
      </c>
      <c r="E523" s="43">
        <f t="shared" si="8"/>
        <v>5.844516411459141</v>
      </c>
      <c r="F523" s="58"/>
      <c r="G523" s="58"/>
    </row>
    <row r="524" spans="1:7" ht="31.5" x14ac:dyDescent="0.25">
      <c r="A524" s="31" t="s">
        <v>830</v>
      </c>
      <c r="B524" s="44" t="s">
        <v>508</v>
      </c>
      <c r="C524" s="41">
        <v>521133</v>
      </c>
      <c r="D524" s="42">
        <v>85173.85</v>
      </c>
      <c r="E524" s="43">
        <f t="shared" si="8"/>
        <v>16.343975530238922</v>
      </c>
      <c r="F524" s="58"/>
      <c r="G524" s="58"/>
    </row>
    <row r="525" spans="1:7" x14ac:dyDescent="0.25">
      <c r="A525" s="31" t="s">
        <v>209</v>
      </c>
      <c r="B525" s="44" t="s">
        <v>509</v>
      </c>
      <c r="C525" s="41">
        <v>6808371.7999999998</v>
      </c>
      <c r="D525" s="42">
        <v>249457.89</v>
      </c>
      <c r="E525" s="43">
        <f t="shared" si="8"/>
        <v>3.6639874749495913</v>
      </c>
      <c r="F525" s="58"/>
      <c r="G525" s="58"/>
    </row>
    <row r="526" spans="1:7" x14ac:dyDescent="0.25">
      <c r="A526" s="31" t="s">
        <v>714</v>
      </c>
      <c r="B526" s="44" t="s">
        <v>735</v>
      </c>
      <c r="C526" s="41">
        <v>1029472.84</v>
      </c>
      <c r="D526" s="42">
        <v>153910.07999999999</v>
      </c>
      <c r="E526" s="43">
        <f t="shared" si="8"/>
        <v>14.950377904093127</v>
      </c>
      <c r="F526" s="58"/>
      <c r="G526" s="58"/>
    </row>
    <row r="527" spans="1:7" x14ac:dyDescent="0.25">
      <c r="A527" s="31" t="s">
        <v>215</v>
      </c>
      <c r="B527" s="44" t="s">
        <v>510</v>
      </c>
      <c r="C527" s="41">
        <v>5526.51</v>
      </c>
      <c r="D527" s="42" t="s">
        <v>6</v>
      </c>
      <c r="E527" s="43" t="s">
        <v>6</v>
      </c>
      <c r="F527" s="58"/>
      <c r="G527" s="58"/>
    </row>
    <row r="528" spans="1:7" x14ac:dyDescent="0.25">
      <c r="A528" s="31" t="s">
        <v>217</v>
      </c>
      <c r="B528" s="44" t="s">
        <v>511</v>
      </c>
      <c r="C528" s="41">
        <v>5526.51</v>
      </c>
      <c r="D528" s="42" t="s">
        <v>6</v>
      </c>
      <c r="E528" s="43" t="s">
        <v>6</v>
      </c>
      <c r="F528" s="58"/>
      <c r="G528" s="58"/>
    </row>
    <row r="529" spans="1:7" x14ac:dyDescent="0.25">
      <c r="A529" s="31" t="s">
        <v>221</v>
      </c>
      <c r="B529" s="44" t="s">
        <v>512</v>
      </c>
      <c r="C529" s="41">
        <v>5526.51</v>
      </c>
      <c r="D529" s="42" t="s">
        <v>6</v>
      </c>
      <c r="E529" s="43" t="s">
        <v>6</v>
      </c>
      <c r="F529" s="58"/>
      <c r="G529" s="58"/>
    </row>
    <row r="530" spans="1:7" x14ac:dyDescent="0.25">
      <c r="A530" s="31" t="s">
        <v>513</v>
      </c>
      <c r="B530" s="44" t="s">
        <v>514</v>
      </c>
      <c r="C530" s="41">
        <v>1800000</v>
      </c>
      <c r="D530" s="42">
        <v>165779.74</v>
      </c>
      <c r="E530" s="43">
        <f t="shared" si="8"/>
        <v>9.209985555555555</v>
      </c>
      <c r="F530" s="58"/>
      <c r="G530" s="58"/>
    </row>
    <row r="531" spans="1:7" x14ac:dyDescent="0.25">
      <c r="A531" s="31" t="s">
        <v>515</v>
      </c>
      <c r="B531" s="44" t="s">
        <v>516</v>
      </c>
      <c r="C531" s="41">
        <v>1800000</v>
      </c>
      <c r="D531" s="42">
        <v>165779.74</v>
      </c>
      <c r="E531" s="43">
        <f t="shared" si="8"/>
        <v>9.209985555555555</v>
      </c>
      <c r="F531" s="58"/>
      <c r="G531" s="58"/>
    </row>
    <row r="532" spans="1:7" x14ac:dyDescent="0.25">
      <c r="A532" s="31" t="s">
        <v>211</v>
      </c>
      <c r="B532" s="44" t="s">
        <v>517</v>
      </c>
      <c r="C532" s="41">
        <v>1800000</v>
      </c>
      <c r="D532" s="42">
        <v>165779.74</v>
      </c>
      <c r="E532" s="43">
        <f t="shared" si="8"/>
        <v>9.209985555555555</v>
      </c>
      <c r="F532" s="58"/>
      <c r="G532" s="58"/>
    </row>
    <row r="533" spans="1:7" ht="31.5" x14ac:dyDescent="0.25">
      <c r="A533" s="31" t="s">
        <v>233</v>
      </c>
      <c r="B533" s="44" t="s">
        <v>518</v>
      </c>
      <c r="C533" s="41">
        <v>1800000</v>
      </c>
      <c r="D533" s="42">
        <v>165779.74</v>
      </c>
      <c r="E533" s="43">
        <f t="shared" si="8"/>
        <v>9.209985555555555</v>
      </c>
      <c r="F533" s="58"/>
      <c r="G533" s="58"/>
    </row>
    <row r="534" spans="1:7" ht="31.5" x14ac:dyDescent="0.25">
      <c r="A534" s="31" t="s">
        <v>831</v>
      </c>
      <c r="B534" s="44" t="s">
        <v>519</v>
      </c>
      <c r="C534" s="41">
        <v>1800000</v>
      </c>
      <c r="D534" s="42">
        <v>165779.74</v>
      </c>
      <c r="E534" s="43">
        <f t="shared" si="8"/>
        <v>9.209985555555555</v>
      </c>
      <c r="F534" s="58"/>
      <c r="G534" s="58"/>
    </row>
    <row r="535" spans="1:7" x14ac:dyDescent="0.25">
      <c r="A535" s="31" t="s">
        <v>520</v>
      </c>
      <c r="B535" s="44" t="s">
        <v>521</v>
      </c>
      <c r="C535" s="41">
        <v>217652353.25</v>
      </c>
      <c r="D535" s="42">
        <v>57461075.07</v>
      </c>
      <c r="E535" s="43">
        <f t="shared" si="8"/>
        <v>26.400392282457435</v>
      </c>
      <c r="F535" s="58"/>
      <c r="G535" s="58"/>
    </row>
    <row r="536" spans="1:7" x14ac:dyDescent="0.25">
      <c r="A536" s="31" t="s">
        <v>522</v>
      </c>
      <c r="B536" s="44" t="s">
        <v>523</v>
      </c>
      <c r="C536" s="41">
        <v>15317118</v>
      </c>
      <c r="D536" s="42">
        <v>3836546.5</v>
      </c>
      <c r="E536" s="43">
        <f t="shared" si="8"/>
        <v>25.047443650953138</v>
      </c>
      <c r="F536" s="58"/>
      <c r="G536" s="58"/>
    </row>
    <row r="537" spans="1:7" x14ac:dyDescent="0.25">
      <c r="A537" s="31" t="s">
        <v>211</v>
      </c>
      <c r="B537" s="44" t="s">
        <v>524</v>
      </c>
      <c r="C537" s="41">
        <v>15317118</v>
      </c>
      <c r="D537" s="42">
        <v>3836546.5</v>
      </c>
      <c r="E537" s="43">
        <f t="shared" si="8"/>
        <v>25.047443650953138</v>
      </c>
      <c r="F537" s="58"/>
      <c r="G537" s="58"/>
    </row>
    <row r="538" spans="1:7" x14ac:dyDescent="0.25">
      <c r="A538" s="31" t="s">
        <v>525</v>
      </c>
      <c r="B538" s="44" t="s">
        <v>526</v>
      </c>
      <c r="C538" s="41">
        <v>15317118</v>
      </c>
      <c r="D538" s="42">
        <v>3836546.5</v>
      </c>
      <c r="E538" s="43">
        <f t="shared" si="8"/>
        <v>25.047443650953138</v>
      </c>
      <c r="F538" s="58"/>
      <c r="G538" s="58"/>
    </row>
    <row r="539" spans="1:7" x14ac:dyDescent="0.25">
      <c r="A539" s="31" t="s">
        <v>527</v>
      </c>
      <c r="B539" s="44" t="s">
        <v>528</v>
      </c>
      <c r="C539" s="41">
        <v>15317118</v>
      </c>
      <c r="D539" s="42">
        <v>3836546.5</v>
      </c>
      <c r="E539" s="43">
        <f t="shared" si="8"/>
        <v>25.047443650953138</v>
      </c>
      <c r="F539" s="58"/>
      <c r="G539" s="58"/>
    </row>
    <row r="540" spans="1:7" x14ac:dyDescent="0.25">
      <c r="A540" s="31" t="s">
        <v>529</v>
      </c>
      <c r="B540" s="44" t="s">
        <v>530</v>
      </c>
      <c r="C540" s="41">
        <v>174313918.25</v>
      </c>
      <c r="D540" s="42">
        <v>52944702.200000003</v>
      </c>
      <c r="E540" s="43">
        <f t="shared" si="8"/>
        <v>30.373192646652015</v>
      </c>
      <c r="F540" s="58"/>
      <c r="G540" s="58"/>
    </row>
    <row r="541" spans="1:7" ht="31.5" x14ac:dyDescent="0.25">
      <c r="A541" s="31" t="s">
        <v>204</v>
      </c>
      <c r="B541" s="44" t="s">
        <v>531</v>
      </c>
      <c r="C541" s="41">
        <v>2437550</v>
      </c>
      <c r="D541" s="42">
        <v>216174.5</v>
      </c>
      <c r="E541" s="43">
        <f t="shared" si="8"/>
        <v>8.8685155176304065</v>
      </c>
      <c r="F541" s="58"/>
      <c r="G541" s="58"/>
    </row>
    <row r="542" spans="1:7" ht="31.5" x14ac:dyDescent="0.25">
      <c r="A542" s="31" t="s">
        <v>206</v>
      </c>
      <c r="B542" s="44" t="s">
        <v>532</v>
      </c>
      <c r="C542" s="41">
        <v>2437550</v>
      </c>
      <c r="D542" s="42">
        <v>216174.5</v>
      </c>
      <c r="E542" s="43">
        <f t="shared" si="8"/>
        <v>8.8685155176304065</v>
      </c>
      <c r="F542" s="58"/>
      <c r="G542" s="58"/>
    </row>
    <row r="543" spans="1:7" x14ac:dyDescent="0.25">
      <c r="A543" s="31" t="s">
        <v>209</v>
      </c>
      <c r="B543" s="44" t="s">
        <v>533</v>
      </c>
      <c r="C543" s="41">
        <v>2437550</v>
      </c>
      <c r="D543" s="42">
        <v>216174.5</v>
      </c>
      <c r="E543" s="43">
        <f t="shared" si="8"/>
        <v>8.8685155176304065</v>
      </c>
      <c r="F543" s="58"/>
      <c r="G543" s="58"/>
    </row>
    <row r="544" spans="1:7" x14ac:dyDescent="0.25">
      <c r="A544" s="31" t="s">
        <v>211</v>
      </c>
      <c r="B544" s="44" t="s">
        <v>534</v>
      </c>
      <c r="C544" s="41">
        <v>166877968.25</v>
      </c>
      <c r="D544" s="42">
        <v>52698610.420000002</v>
      </c>
      <c r="E544" s="43">
        <f t="shared" si="8"/>
        <v>31.579129931071652</v>
      </c>
      <c r="F544" s="58"/>
      <c r="G544" s="58"/>
    </row>
    <row r="545" spans="1:7" x14ac:dyDescent="0.25">
      <c r="A545" s="31" t="s">
        <v>525</v>
      </c>
      <c r="B545" s="44" t="s">
        <v>535</v>
      </c>
      <c r="C545" s="41">
        <v>44620909.049999997</v>
      </c>
      <c r="D545" s="42">
        <v>28132524.420000002</v>
      </c>
      <c r="E545" s="43">
        <f t="shared" si="8"/>
        <v>63.047851374959841</v>
      </c>
      <c r="F545" s="58"/>
      <c r="G545" s="58"/>
    </row>
    <row r="546" spans="1:7" ht="31.5" x14ac:dyDescent="0.25">
      <c r="A546" s="31" t="s">
        <v>536</v>
      </c>
      <c r="B546" s="44" t="s">
        <v>537</v>
      </c>
      <c r="C546" s="41">
        <v>44620909.049999997</v>
      </c>
      <c r="D546" s="42">
        <v>28132524.420000002</v>
      </c>
      <c r="E546" s="43">
        <f t="shared" si="8"/>
        <v>63.047851374959841</v>
      </c>
      <c r="F546" s="58"/>
      <c r="G546" s="58"/>
    </row>
    <row r="547" spans="1:7" ht="31.5" x14ac:dyDescent="0.25">
      <c r="A547" s="31" t="s">
        <v>233</v>
      </c>
      <c r="B547" s="44" t="s">
        <v>538</v>
      </c>
      <c r="C547" s="41">
        <v>117400759.2</v>
      </c>
      <c r="D547" s="42">
        <v>21017340</v>
      </c>
      <c r="E547" s="43">
        <f t="shared" si="8"/>
        <v>17.902218131482066</v>
      </c>
      <c r="F547" s="58"/>
      <c r="G547" s="58"/>
    </row>
    <row r="548" spans="1:7" ht="31.5" x14ac:dyDescent="0.25">
      <c r="A548" s="31" t="s">
        <v>831</v>
      </c>
      <c r="B548" s="44" t="s">
        <v>539</v>
      </c>
      <c r="C548" s="41">
        <v>32466200</v>
      </c>
      <c r="D548" s="42">
        <v>14541000</v>
      </c>
      <c r="E548" s="43">
        <f t="shared" si="8"/>
        <v>44.788118104367001</v>
      </c>
      <c r="F548" s="58"/>
      <c r="G548" s="58"/>
    </row>
    <row r="549" spans="1:7" x14ac:dyDescent="0.25">
      <c r="A549" s="31" t="s">
        <v>540</v>
      </c>
      <c r="B549" s="44" t="s">
        <v>541</v>
      </c>
      <c r="C549" s="41">
        <v>51287259.200000003</v>
      </c>
      <c r="D549" s="42">
        <v>6476340</v>
      </c>
      <c r="E549" s="43">
        <f t="shared" si="8"/>
        <v>12.627580613627332</v>
      </c>
      <c r="F549" s="58"/>
      <c r="G549" s="58"/>
    </row>
    <row r="550" spans="1:7" ht="31.5" x14ac:dyDescent="0.25">
      <c r="A550" s="31" t="s">
        <v>834</v>
      </c>
      <c r="B550" s="44" t="s">
        <v>542</v>
      </c>
      <c r="C550" s="41">
        <v>33647300</v>
      </c>
      <c r="D550" s="42" t="s">
        <v>6</v>
      </c>
      <c r="E550" s="43" t="s">
        <v>6</v>
      </c>
      <c r="F550" s="58"/>
      <c r="G550" s="58"/>
    </row>
    <row r="551" spans="1:7" x14ac:dyDescent="0.25">
      <c r="A551" s="31" t="s">
        <v>294</v>
      </c>
      <c r="B551" s="44" t="s">
        <v>543</v>
      </c>
      <c r="C551" s="41">
        <v>4856300</v>
      </c>
      <c r="D551" s="42">
        <v>3548746</v>
      </c>
      <c r="E551" s="43">
        <f t="shared" si="8"/>
        <v>73.075098325885961</v>
      </c>
      <c r="F551" s="58"/>
      <c r="G551" s="58"/>
    </row>
    <row r="552" spans="1:7" ht="31.5" x14ac:dyDescent="0.25">
      <c r="A552" s="31" t="s">
        <v>341</v>
      </c>
      <c r="B552" s="44" t="s">
        <v>544</v>
      </c>
      <c r="C552" s="41">
        <v>4998400</v>
      </c>
      <c r="D552" s="42">
        <v>29917.279999999999</v>
      </c>
      <c r="E552" s="43">
        <f t="shared" si="8"/>
        <v>0.59853713188220237</v>
      </c>
      <c r="F552" s="58"/>
      <c r="G552" s="58"/>
    </row>
    <row r="553" spans="1:7" x14ac:dyDescent="0.25">
      <c r="A553" s="31" t="s">
        <v>343</v>
      </c>
      <c r="B553" s="44" t="s">
        <v>545</v>
      </c>
      <c r="C553" s="41">
        <v>4998400</v>
      </c>
      <c r="D553" s="42">
        <v>29917.279999999999</v>
      </c>
      <c r="E553" s="43">
        <f t="shared" si="8"/>
        <v>0.59853713188220237</v>
      </c>
      <c r="F553" s="58"/>
      <c r="G553" s="58"/>
    </row>
    <row r="554" spans="1:7" ht="47.25" x14ac:dyDescent="0.25">
      <c r="A554" s="31" t="s">
        <v>345</v>
      </c>
      <c r="B554" s="44" t="s">
        <v>546</v>
      </c>
      <c r="C554" s="41">
        <v>4998400</v>
      </c>
      <c r="D554" s="42">
        <v>29917.279999999999</v>
      </c>
      <c r="E554" s="43">
        <f t="shared" si="8"/>
        <v>0.59853713188220237</v>
      </c>
      <c r="F554" s="58"/>
      <c r="G554" s="58"/>
    </row>
    <row r="555" spans="1:7" x14ac:dyDescent="0.25">
      <c r="A555" s="31" t="s">
        <v>547</v>
      </c>
      <c r="B555" s="44" t="s">
        <v>548</v>
      </c>
      <c r="C555" s="41">
        <v>18472410</v>
      </c>
      <c r="D555" s="42">
        <v>256256</v>
      </c>
      <c r="E555" s="43">
        <f t="shared" si="8"/>
        <v>1.3872364244838655</v>
      </c>
      <c r="F555" s="58"/>
      <c r="G555" s="58"/>
    </row>
    <row r="556" spans="1:7" x14ac:dyDescent="0.25">
      <c r="A556" s="31" t="s">
        <v>211</v>
      </c>
      <c r="B556" s="44" t="s">
        <v>549</v>
      </c>
      <c r="C556" s="41">
        <v>1218400</v>
      </c>
      <c r="D556" s="42">
        <v>256256</v>
      </c>
      <c r="E556" s="43">
        <f t="shared" si="8"/>
        <v>21.032173342087983</v>
      </c>
      <c r="F556" s="58"/>
      <c r="G556" s="58"/>
    </row>
    <row r="557" spans="1:7" x14ac:dyDescent="0.25">
      <c r="A557" s="31" t="s">
        <v>525</v>
      </c>
      <c r="B557" s="44" t="s">
        <v>550</v>
      </c>
      <c r="C557" s="41">
        <v>1218400</v>
      </c>
      <c r="D557" s="42">
        <v>256256</v>
      </c>
      <c r="E557" s="43">
        <f t="shared" si="8"/>
        <v>21.032173342087983</v>
      </c>
      <c r="F557" s="58"/>
      <c r="G557" s="58"/>
    </row>
    <row r="558" spans="1:7" ht="31.5" x14ac:dyDescent="0.25">
      <c r="A558" s="31" t="s">
        <v>536</v>
      </c>
      <c r="B558" s="44" t="s">
        <v>551</v>
      </c>
      <c r="C558" s="41">
        <v>1218400</v>
      </c>
      <c r="D558" s="42">
        <v>256256</v>
      </c>
      <c r="E558" s="43">
        <f t="shared" si="8"/>
        <v>21.032173342087983</v>
      </c>
      <c r="F558" s="58"/>
      <c r="G558" s="58"/>
    </row>
    <row r="559" spans="1:7" ht="31.5" x14ac:dyDescent="0.25">
      <c r="A559" s="31" t="s">
        <v>237</v>
      </c>
      <c r="B559" s="44" t="s">
        <v>552</v>
      </c>
      <c r="C559" s="41">
        <v>17254010</v>
      </c>
      <c r="D559" s="42" t="s">
        <v>6</v>
      </c>
      <c r="E559" s="43" t="s">
        <v>6</v>
      </c>
      <c r="F559" s="58"/>
      <c r="G559" s="58"/>
    </row>
    <row r="560" spans="1:7" x14ac:dyDescent="0.25">
      <c r="A560" s="31" t="s">
        <v>238</v>
      </c>
      <c r="B560" s="44" t="s">
        <v>553</v>
      </c>
      <c r="C560" s="41">
        <v>17254010</v>
      </c>
      <c r="D560" s="42" t="s">
        <v>6</v>
      </c>
      <c r="E560" s="43" t="s">
        <v>6</v>
      </c>
      <c r="F560" s="58"/>
      <c r="G560" s="58"/>
    </row>
    <row r="561" spans="1:7" ht="31.5" x14ac:dyDescent="0.25">
      <c r="A561" s="31" t="s">
        <v>366</v>
      </c>
      <c r="B561" s="44" t="s">
        <v>554</v>
      </c>
      <c r="C561" s="41">
        <v>17254010</v>
      </c>
      <c r="D561" s="42" t="s">
        <v>6</v>
      </c>
      <c r="E561" s="43" t="s">
        <v>6</v>
      </c>
      <c r="F561" s="58"/>
      <c r="G561" s="58"/>
    </row>
    <row r="562" spans="1:7" x14ac:dyDescent="0.25">
      <c r="A562" s="31" t="s">
        <v>555</v>
      </c>
      <c r="B562" s="44" t="s">
        <v>556</v>
      </c>
      <c r="C562" s="41">
        <v>9548907</v>
      </c>
      <c r="D562" s="42">
        <v>423570.37</v>
      </c>
      <c r="E562" s="43">
        <f t="shared" si="8"/>
        <v>4.4357995108759569</v>
      </c>
      <c r="F562" s="58"/>
      <c r="G562" s="58"/>
    </row>
    <row r="563" spans="1:7" ht="63" x14ac:dyDescent="0.25">
      <c r="A563" s="31" t="s">
        <v>187</v>
      </c>
      <c r="B563" s="44" t="s">
        <v>557</v>
      </c>
      <c r="C563" s="41">
        <v>2304187</v>
      </c>
      <c r="D563" s="42">
        <v>418576.65</v>
      </c>
      <c r="E563" s="43">
        <f t="shared" si="8"/>
        <v>18.165914919231817</v>
      </c>
      <c r="F563" s="58"/>
      <c r="G563" s="58"/>
    </row>
    <row r="564" spans="1:7" ht="31.5" x14ac:dyDescent="0.25">
      <c r="A564" s="31" t="s">
        <v>189</v>
      </c>
      <c r="B564" s="44" t="s">
        <v>558</v>
      </c>
      <c r="C564" s="41">
        <v>2304187</v>
      </c>
      <c r="D564" s="42">
        <v>418576.65</v>
      </c>
      <c r="E564" s="43">
        <f t="shared" si="8"/>
        <v>18.165914919231817</v>
      </c>
      <c r="F564" s="58"/>
      <c r="G564" s="58"/>
    </row>
    <row r="565" spans="1:7" x14ac:dyDescent="0.25">
      <c r="A565" s="31" t="s">
        <v>191</v>
      </c>
      <c r="B565" s="44" t="s">
        <v>559</v>
      </c>
      <c r="C565" s="41">
        <v>1660397</v>
      </c>
      <c r="D565" s="42">
        <v>308726.24</v>
      </c>
      <c r="E565" s="43">
        <f t="shared" si="8"/>
        <v>18.593519501661348</v>
      </c>
      <c r="F565" s="58"/>
      <c r="G565" s="58"/>
    </row>
    <row r="566" spans="1:7" ht="31.5" x14ac:dyDescent="0.25">
      <c r="A566" s="31" t="s">
        <v>193</v>
      </c>
      <c r="B566" s="44" t="s">
        <v>560</v>
      </c>
      <c r="C566" s="41">
        <v>132350</v>
      </c>
      <c r="D566" s="42">
        <v>29600</v>
      </c>
      <c r="E566" s="43">
        <f t="shared" si="8"/>
        <v>22.364941443143181</v>
      </c>
      <c r="F566" s="58"/>
      <c r="G566" s="58"/>
    </row>
    <row r="567" spans="1:7" ht="31.5" x14ac:dyDescent="0.25">
      <c r="A567" s="31" t="s">
        <v>782</v>
      </c>
      <c r="B567" s="44" t="s">
        <v>788</v>
      </c>
      <c r="C567" s="41">
        <v>10000</v>
      </c>
      <c r="D567" s="42" t="s">
        <v>6</v>
      </c>
      <c r="E567" s="43" t="s">
        <v>6</v>
      </c>
      <c r="F567" s="58"/>
      <c r="G567" s="58"/>
    </row>
    <row r="568" spans="1:7" ht="47.25" x14ac:dyDescent="0.25">
      <c r="A568" s="31" t="s">
        <v>194</v>
      </c>
      <c r="B568" s="44" t="s">
        <v>561</v>
      </c>
      <c r="C568" s="41">
        <v>501440</v>
      </c>
      <c r="D568" s="42">
        <v>80250.41</v>
      </c>
      <c r="E568" s="43">
        <f t="shared" si="8"/>
        <v>16.003990507338862</v>
      </c>
      <c r="F568" s="58"/>
      <c r="G568" s="58"/>
    </row>
    <row r="569" spans="1:7" ht="31.5" x14ac:dyDescent="0.25">
      <c r="A569" s="31" t="s">
        <v>204</v>
      </c>
      <c r="B569" s="44" t="s">
        <v>562</v>
      </c>
      <c r="C569" s="41">
        <v>105820</v>
      </c>
      <c r="D569" s="42">
        <v>4993.72</v>
      </c>
      <c r="E569" s="43">
        <f t="shared" si="8"/>
        <v>4.7190701190701194</v>
      </c>
      <c r="F569" s="58"/>
      <c r="G569" s="58"/>
    </row>
    <row r="570" spans="1:7" ht="31.5" x14ac:dyDescent="0.25">
      <c r="A570" s="31" t="s">
        <v>206</v>
      </c>
      <c r="B570" s="44" t="s">
        <v>563</v>
      </c>
      <c r="C570" s="41">
        <v>105820</v>
      </c>
      <c r="D570" s="42">
        <v>4993.72</v>
      </c>
      <c r="E570" s="43">
        <f t="shared" si="8"/>
        <v>4.7190701190701194</v>
      </c>
      <c r="F570" s="58"/>
      <c r="G570" s="58"/>
    </row>
    <row r="571" spans="1:7" ht="31.5" x14ac:dyDescent="0.25">
      <c r="A571" s="31" t="s">
        <v>830</v>
      </c>
      <c r="B571" s="44" t="s">
        <v>564</v>
      </c>
      <c r="C571" s="41">
        <v>76530</v>
      </c>
      <c r="D571" s="42">
        <v>4993.72</v>
      </c>
      <c r="E571" s="43">
        <f t="shared" si="8"/>
        <v>6.5251796681040117</v>
      </c>
      <c r="F571" s="58"/>
      <c r="G571" s="58"/>
    </row>
    <row r="572" spans="1:7" x14ac:dyDescent="0.25">
      <c r="A572" s="31" t="s">
        <v>209</v>
      </c>
      <c r="B572" s="44" t="s">
        <v>565</v>
      </c>
      <c r="C572" s="41">
        <v>29290</v>
      </c>
      <c r="D572" s="42" t="s">
        <v>6</v>
      </c>
      <c r="E572" s="43" t="s">
        <v>6</v>
      </c>
      <c r="F572" s="58"/>
      <c r="G572" s="58"/>
    </row>
    <row r="573" spans="1:7" x14ac:dyDescent="0.25">
      <c r="A573" s="31" t="s">
        <v>211</v>
      </c>
      <c r="B573" s="44" t="s">
        <v>655</v>
      </c>
      <c r="C573" s="41">
        <v>7138900</v>
      </c>
      <c r="D573" s="42" t="s">
        <v>6</v>
      </c>
      <c r="E573" s="43" t="s">
        <v>6</v>
      </c>
      <c r="F573" s="58"/>
      <c r="G573" s="58"/>
    </row>
    <row r="574" spans="1:7" ht="31.5" x14ac:dyDescent="0.25">
      <c r="A574" s="31" t="s">
        <v>233</v>
      </c>
      <c r="B574" s="44" t="s">
        <v>656</v>
      </c>
      <c r="C574" s="41">
        <v>7138900</v>
      </c>
      <c r="D574" s="42" t="s">
        <v>6</v>
      </c>
      <c r="E574" s="43" t="s">
        <v>6</v>
      </c>
      <c r="F574" s="58"/>
      <c r="G574" s="58"/>
    </row>
    <row r="575" spans="1:7" ht="31.5" x14ac:dyDescent="0.25">
      <c r="A575" s="31" t="s">
        <v>834</v>
      </c>
      <c r="B575" s="44" t="s">
        <v>657</v>
      </c>
      <c r="C575" s="41">
        <v>7138900</v>
      </c>
      <c r="D575" s="42" t="s">
        <v>6</v>
      </c>
      <c r="E575" s="43" t="s">
        <v>6</v>
      </c>
      <c r="F575" s="58"/>
      <c r="G575" s="58"/>
    </row>
    <row r="576" spans="1:7" x14ac:dyDescent="0.25">
      <c r="A576" s="31" t="s">
        <v>566</v>
      </c>
      <c r="B576" s="44" t="s">
        <v>567</v>
      </c>
      <c r="C576" s="41">
        <v>5855960</v>
      </c>
      <c r="D576" s="42">
        <v>1116170</v>
      </c>
      <c r="E576" s="43">
        <f t="shared" ref="E576:E596" si="9">D576/C576*100</f>
        <v>19.060410248703885</v>
      </c>
      <c r="F576" s="58"/>
      <c r="G576" s="58"/>
    </row>
    <row r="577" spans="1:7" x14ac:dyDescent="0.25">
      <c r="A577" s="31" t="s">
        <v>568</v>
      </c>
      <c r="B577" s="44" t="s">
        <v>569</v>
      </c>
      <c r="C577" s="41">
        <v>5836560</v>
      </c>
      <c r="D577" s="42">
        <v>1116170</v>
      </c>
      <c r="E577" s="43">
        <f t="shared" si="9"/>
        <v>19.123764683306604</v>
      </c>
      <c r="F577" s="58"/>
      <c r="G577" s="58"/>
    </row>
    <row r="578" spans="1:7" ht="63" x14ac:dyDescent="0.25">
      <c r="A578" s="31" t="s">
        <v>187</v>
      </c>
      <c r="B578" s="44" t="s">
        <v>570</v>
      </c>
      <c r="C578" s="41">
        <v>1271300</v>
      </c>
      <c r="D578" s="42">
        <v>842910</v>
      </c>
      <c r="E578" s="43">
        <f t="shared" si="9"/>
        <v>66.302996932274056</v>
      </c>
      <c r="F578" s="58"/>
      <c r="G578" s="58"/>
    </row>
    <row r="579" spans="1:7" ht="31.5" x14ac:dyDescent="0.25">
      <c r="A579" s="31" t="s">
        <v>189</v>
      </c>
      <c r="B579" s="44" t="s">
        <v>571</v>
      </c>
      <c r="C579" s="41">
        <v>1271300</v>
      </c>
      <c r="D579" s="42">
        <v>842910</v>
      </c>
      <c r="E579" s="43">
        <f t="shared" si="9"/>
        <v>66.302996932274056</v>
      </c>
      <c r="F579" s="58"/>
      <c r="G579" s="58"/>
    </row>
    <row r="580" spans="1:7" ht="31.5" x14ac:dyDescent="0.25">
      <c r="A580" s="31" t="s">
        <v>782</v>
      </c>
      <c r="B580" s="44" t="s">
        <v>572</v>
      </c>
      <c r="C580" s="41">
        <v>1271300</v>
      </c>
      <c r="D580" s="42">
        <v>842910</v>
      </c>
      <c r="E580" s="43">
        <f t="shared" si="9"/>
        <v>66.302996932274056</v>
      </c>
      <c r="F580" s="58"/>
      <c r="G580" s="58"/>
    </row>
    <row r="581" spans="1:7" ht="31.5" x14ac:dyDescent="0.25">
      <c r="A581" s="31" t="s">
        <v>204</v>
      </c>
      <c r="B581" s="44" t="s">
        <v>573</v>
      </c>
      <c r="C581" s="41">
        <v>4565260</v>
      </c>
      <c r="D581" s="42">
        <v>273260</v>
      </c>
      <c r="E581" s="43">
        <f t="shared" si="9"/>
        <v>5.985639372127765</v>
      </c>
      <c r="F581" s="58"/>
      <c r="G581" s="58"/>
    </row>
    <row r="582" spans="1:7" ht="31.5" x14ac:dyDescent="0.25">
      <c r="A582" s="31" t="s">
        <v>206</v>
      </c>
      <c r="B582" s="44" t="s">
        <v>574</v>
      </c>
      <c r="C582" s="41">
        <v>4565260</v>
      </c>
      <c r="D582" s="42">
        <v>273260</v>
      </c>
      <c r="E582" s="43">
        <f t="shared" si="9"/>
        <v>5.985639372127765</v>
      </c>
      <c r="F582" s="58"/>
      <c r="G582" s="58"/>
    </row>
    <row r="583" spans="1:7" x14ac:dyDescent="0.25">
      <c r="A583" s="31" t="s">
        <v>209</v>
      </c>
      <c r="B583" s="44" t="s">
        <v>575</v>
      </c>
      <c r="C583" s="41">
        <v>4565260</v>
      </c>
      <c r="D583" s="42">
        <v>273260</v>
      </c>
      <c r="E583" s="43">
        <f t="shared" si="9"/>
        <v>5.985639372127765</v>
      </c>
      <c r="F583" s="58"/>
      <c r="G583" s="58"/>
    </row>
    <row r="584" spans="1:7" x14ac:dyDescent="0.25">
      <c r="A584" s="31" t="s">
        <v>784</v>
      </c>
      <c r="B584" s="44" t="s">
        <v>789</v>
      </c>
      <c r="C584" s="41">
        <v>19400</v>
      </c>
      <c r="D584" s="42" t="s">
        <v>6</v>
      </c>
      <c r="E584" s="43" t="s">
        <v>6</v>
      </c>
      <c r="F584" s="58"/>
      <c r="G584" s="58"/>
    </row>
    <row r="585" spans="1:7" ht="31.5" x14ac:dyDescent="0.25">
      <c r="A585" s="31" t="s">
        <v>341</v>
      </c>
      <c r="B585" s="44" t="s">
        <v>790</v>
      </c>
      <c r="C585" s="41">
        <v>19400</v>
      </c>
      <c r="D585" s="42" t="s">
        <v>6</v>
      </c>
      <c r="E585" s="43" t="s">
        <v>6</v>
      </c>
      <c r="F585" s="58"/>
      <c r="G585" s="58"/>
    </row>
    <row r="586" spans="1:7" x14ac:dyDescent="0.25">
      <c r="A586" s="31" t="s">
        <v>343</v>
      </c>
      <c r="B586" s="44" t="s">
        <v>791</v>
      </c>
      <c r="C586" s="41">
        <v>19400</v>
      </c>
      <c r="D586" s="42" t="s">
        <v>6</v>
      </c>
      <c r="E586" s="43" t="s">
        <v>6</v>
      </c>
      <c r="F586" s="58"/>
      <c r="G586" s="58"/>
    </row>
    <row r="587" spans="1:7" x14ac:dyDescent="0.25">
      <c r="A587" s="31" t="s">
        <v>403</v>
      </c>
      <c r="B587" s="44" t="s">
        <v>792</v>
      </c>
      <c r="C587" s="41">
        <v>19400</v>
      </c>
      <c r="D587" s="42" t="s">
        <v>6</v>
      </c>
      <c r="E587" s="43" t="s">
        <v>6</v>
      </c>
      <c r="F587" s="58"/>
      <c r="G587" s="58"/>
    </row>
    <row r="588" spans="1:7" ht="31.5" x14ac:dyDescent="0.25">
      <c r="A588" s="31" t="s">
        <v>576</v>
      </c>
      <c r="B588" s="44" t="s">
        <v>577</v>
      </c>
      <c r="C588" s="41">
        <v>799363679</v>
      </c>
      <c r="D588" s="42">
        <v>134331992</v>
      </c>
      <c r="E588" s="43">
        <f t="shared" si="9"/>
        <v>16.804865611113161</v>
      </c>
      <c r="F588" s="58"/>
      <c r="G588" s="58"/>
    </row>
    <row r="589" spans="1:7" ht="31.5" x14ac:dyDescent="0.25">
      <c r="A589" s="31" t="s">
        <v>578</v>
      </c>
      <c r="B589" s="44" t="s">
        <v>579</v>
      </c>
      <c r="C589" s="41">
        <v>293316050</v>
      </c>
      <c r="D589" s="42">
        <v>106278845</v>
      </c>
      <c r="E589" s="43">
        <f t="shared" si="9"/>
        <v>36.233559329603679</v>
      </c>
      <c r="F589" s="58"/>
      <c r="G589" s="58"/>
    </row>
    <row r="590" spans="1:7" x14ac:dyDescent="0.25">
      <c r="A590" s="31" t="s">
        <v>580</v>
      </c>
      <c r="B590" s="44" t="s">
        <v>581</v>
      </c>
      <c r="C590" s="41">
        <v>293316050</v>
      </c>
      <c r="D590" s="42">
        <v>106278845</v>
      </c>
      <c r="E590" s="43">
        <f t="shared" si="9"/>
        <v>36.233559329603679</v>
      </c>
      <c r="F590" s="58"/>
      <c r="G590" s="58"/>
    </row>
    <row r="591" spans="1:7" x14ac:dyDescent="0.25">
      <c r="A591" s="31" t="s">
        <v>582</v>
      </c>
      <c r="B591" s="44" t="s">
        <v>583</v>
      </c>
      <c r="C591" s="41">
        <v>293316050</v>
      </c>
      <c r="D591" s="42">
        <v>106278845</v>
      </c>
      <c r="E591" s="43">
        <f t="shared" si="9"/>
        <v>36.233559329603679</v>
      </c>
      <c r="F591" s="58"/>
      <c r="G591" s="58"/>
    </row>
    <row r="592" spans="1:7" x14ac:dyDescent="0.25">
      <c r="A592" s="31" t="s">
        <v>584</v>
      </c>
      <c r="B592" s="44" t="s">
        <v>585</v>
      </c>
      <c r="C592" s="41">
        <v>293316050</v>
      </c>
      <c r="D592" s="42">
        <v>106278845</v>
      </c>
      <c r="E592" s="43">
        <f t="shared" si="9"/>
        <v>36.233559329603679</v>
      </c>
      <c r="F592" s="58"/>
      <c r="G592" s="58"/>
    </row>
    <row r="593" spans="1:7" x14ac:dyDescent="0.25">
      <c r="A593" s="31" t="s">
        <v>586</v>
      </c>
      <c r="B593" s="44" t="s">
        <v>587</v>
      </c>
      <c r="C593" s="41">
        <v>506047629</v>
      </c>
      <c r="D593" s="42">
        <v>28053147</v>
      </c>
      <c r="E593" s="43">
        <f t="shared" si="9"/>
        <v>5.5435783891401265</v>
      </c>
      <c r="F593" s="58"/>
      <c r="G593" s="58"/>
    </row>
    <row r="594" spans="1:7" x14ac:dyDescent="0.25">
      <c r="A594" s="31" t="s">
        <v>580</v>
      </c>
      <c r="B594" s="44" t="s">
        <v>588</v>
      </c>
      <c r="C594" s="41">
        <v>506047629</v>
      </c>
      <c r="D594" s="42">
        <v>28053147</v>
      </c>
      <c r="E594" s="43">
        <f t="shared" si="9"/>
        <v>5.5435783891401265</v>
      </c>
      <c r="F594" s="58"/>
      <c r="G594" s="58"/>
    </row>
    <row r="595" spans="1:7" x14ac:dyDescent="0.25">
      <c r="A595" s="31" t="s">
        <v>589</v>
      </c>
      <c r="B595" s="44" t="s">
        <v>590</v>
      </c>
      <c r="C595" s="41">
        <v>1916000</v>
      </c>
      <c r="D595" s="42">
        <v>447124</v>
      </c>
      <c r="E595" s="43">
        <f t="shared" si="9"/>
        <v>23.33632567849687</v>
      </c>
      <c r="F595" s="58"/>
      <c r="G595" s="58"/>
    </row>
    <row r="596" spans="1:7" x14ac:dyDescent="0.25">
      <c r="A596" s="31" t="s">
        <v>160</v>
      </c>
      <c r="B596" s="44" t="s">
        <v>591</v>
      </c>
      <c r="C596" s="41">
        <v>504131629</v>
      </c>
      <c r="D596" s="42">
        <v>27606023</v>
      </c>
      <c r="E596" s="43">
        <f t="shared" si="9"/>
        <v>5.4759553679977495</v>
      </c>
      <c r="F596" s="58"/>
      <c r="G596" s="58"/>
    </row>
    <row r="597" spans="1:7" x14ac:dyDescent="0.25">
      <c r="A597" s="32" t="s">
        <v>793</v>
      </c>
      <c r="B597" s="50" t="s">
        <v>5</v>
      </c>
      <c r="C597" s="45">
        <v>-320297918.95999998</v>
      </c>
      <c r="D597" s="46">
        <v>-148849587.91999999</v>
      </c>
      <c r="E597" s="40">
        <f>D597/C597*100</f>
        <v>46.472230729225842</v>
      </c>
      <c r="F597" s="60"/>
      <c r="G597" s="60"/>
    </row>
    <row r="598" spans="1:7" x14ac:dyDescent="0.25">
      <c r="A598" s="54"/>
      <c r="B598" s="14"/>
      <c r="C598" s="54"/>
      <c r="D598" s="54"/>
      <c r="E598" s="2"/>
      <c r="F598" s="61"/>
      <c r="G598" s="61"/>
    </row>
    <row r="599" spans="1:7" x14ac:dyDescent="0.25">
      <c r="A599" s="63" t="s">
        <v>602</v>
      </c>
      <c r="B599" s="63"/>
      <c r="C599" s="63"/>
      <c r="D599" s="63"/>
      <c r="E599" s="63"/>
    </row>
    <row r="600" spans="1:7" x14ac:dyDescent="0.25">
      <c r="A600" s="67"/>
      <c r="B600" s="67"/>
      <c r="C600" s="68"/>
      <c r="D600" s="68"/>
      <c r="E600" s="68"/>
    </row>
    <row r="601" spans="1:7" ht="63" x14ac:dyDescent="0.25">
      <c r="A601" s="25" t="s">
        <v>2</v>
      </c>
      <c r="B601" s="25" t="s">
        <v>677</v>
      </c>
      <c r="C601" s="25" t="s">
        <v>678</v>
      </c>
      <c r="D601" s="25" t="s">
        <v>679</v>
      </c>
      <c r="E601" s="25" t="s">
        <v>595</v>
      </c>
    </row>
    <row r="602" spans="1:7" x14ac:dyDescent="0.25">
      <c r="A602" s="1" t="s">
        <v>4</v>
      </c>
      <c r="B602" s="6">
        <v>2</v>
      </c>
      <c r="C602" s="1">
        <v>3</v>
      </c>
      <c r="D602" s="1">
        <v>4</v>
      </c>
      <c r="E602" s="55">
        <v>5</v>
      </c>
    </row>
    <row r="603" spans="1:7" x14ac:dyDescent="0.25">
      <c r="A603" s="23" t="s">
        <v>704</v>
      </c>
      <c r="B603" s="15" t="s">
        <v>5</v>
      </c>
      <c r="C603" s="49">
        <v>320297918.95999998</v>
      </c>
      <c r="D603" s="22">
        <v>148849587.91999999</v>
      </c>
      <c r="E603" s="51">
        <f>D603/C603*100</f>
        <v>46.472230729225842</v>
      </c>
    </row>
    <row r="604" spans="1:7" ht="47.25" x14ac:dyDescent="0.25">
      <c r="A604" s="31" t="s">
        <v>736</v>
      </c>
      <c r="B604" s="28" t="s">
        <v>5</v>
      </c>
      <c r="C604" s="26">
        <v>5600000</v>
      </c>
      <c r="D604" s="26">
        <v>1019998</v>
      </c>
      <c r="E604" s="27">
        <f>D604/C604*100</f>
        <v>18.21425</v>
      </c>
    </row>
    <row r="605" spans="1:7" ht="31.5" x14ac:dyDescent="0.25">
      <c r="A605" s="31" t="s">
        <v>845</v>
      </c>
      <c r="B605" s="28" t="s">
        <v>661</v>
      </c>
      <c r="C605" s="26">
        <v>5600000</v>
      </c>
      <c r="D605" s="26">
        <v>1019998</v>
      </c>
      <c r="E605" s="27">
        <f t="shared" ref="E605:E619" si="10">D605/C605*100</f>
        <v>18.21425</v>
      </c>
    </row>
    <row r="606" spans="1:7" ht="31.5" x14ac:dyDescent="0.25">
      <c r="A606" s="31" t="s">
        <v>846</v>
      </c>
      <c r="B606" s="28" t="s">
        <v>662</v>
      </c>
      <c r="C606" s="26">
        <v>5600000</v>
      </c>
      <c r="D606" s="26">
        <v>1019998</v>
      </c>
      <c r="E606" s="27">
        <f t="shared" si="10"/>
        <v>18.21425</v>
      </c>
    </row>
    <row r="607" spans="1:7" ht="31.5" x14ac:dyDescent="0.25">
      <c r="A607" s="31" t="s">
        <v>847</v>
      </c>
      <c r="B607" s="28" t="s">
        <v>663</v>
      </c>
      <c r="C607" s="26">
        <v>5600000</v>
      </c>
      <c r="D607" s="26">
        <v>1019998</v>
      </c>
      <c r="E607" s="27">
        <f t="shared" si="10"/>
        <v>18.21425</v>
      </c>
    </row>
    <row r="608" spans="1:7" ht="31.5" x14ac:dyDescent="0.25">
      <c r="A608" s="31" t="s">
        <v>848</v>
      </c>
      <c r="B608" s="28" t="s">
        <v>664</v>
      </c>
      <c r="C608" s="26">
        <v>5600000</v>
      </c>
      <c r="D608" s="26">
        <v>1019998</v>
      </c>
      <c r="E608" s="27">
        <f t="shared" si="10"/>
        <v>18.21425</v>
      </c>
    </row>
    <row r="609" spans="1:5" ht="47.25" x14ac:dyDescent="0.25">
      <c r="A609" s="31" t="s">
        <v>849</v>
      </c>
      <c r="B609" s="28" t="s">
        <v>665</v>
      </c>
      <c r="C609" s="26">
        <v>5600000</v>
      </c>
      <c r="D609" s="26">
        <v>1019998</v>
      </c>
      <c r="E609" s="27">
        <f t="shared" si="10"/>
        <v>18.21425</v>
      </c>
    </row>
    <row r="610" spans="1:5" x14ac:dyDescent="0.25">
      <c r="A610" s="31" t="s">
        <v>592</v>
      </c>
      <c r="B610" s="28" t="s">
        <v>666</v>
      </c>
      <c r="C610" s="26">
        <v>314697918.95999998</v>
      </c>
      <c r="D610" s="26">
        <v>147829589.91999999</v>
      </c>
      <c r="E610" s="27">
        <f t="shared" si="10"/>
        <v>46.975077054383071</v>
      </c>
    </row>
    <row r="611" spans="1:5" ht="31.5" x14ac:dyDescent="0.25">
      <c r="A611" s="31" t="s">
        <v>705</v>
      </c>
      <c r="B611" s="28" t="s">
        <v>667</v>
      </c>
      <c r="C611" s="26">
        <v>-7640787700</v>
      </c>
      <c r="D611" s="26">
        <v>-2892182286.0500002</v>
      </c>
      <c r="E611" s="27">
        <f t="shared" si="10"/>
        <v>37.85188647565748</v>
      </c>
    </row>
    <row r="612" spans="1:5" x14ac:dyDescent="0.25">
      <c r="A612" s="31" t="s">
        <v>658</v>
      </c>
      <c r="B612" s="28" t="s">
        <v>668</v>
      </c>
      <c r="C612" s="26">
        <v>-7640787700</v>
      </c>
      <c r="D612" s="26">
        <v>-2892182286.0500002</v>
      </c>
      <c r="E612" s="27">
        <f t="shared" si="10"/>
        <v>37.85188647565748</v>
      </c>
    </row>
    <row r="613" spans="1:5" x14ac:dyDescent="0.25">
      <c r="A613" s="31" t="s">
        <v>593</v>
      </c>
      <c r="B613" s="28" t="s">
        <v>669</v>
      </c>
      <c r="C613" s="26">
        <v>-7640787700</v>
      </c>
      <c r="D613" s="26">
        <v>-2892182286.0500002</v>
      </c>
      <c r="E613" s="27">
        <f t="shared" si="10"/>
        <v>37.85188647565748</v>
      </c>
    </row>
    <row r="614" spans="1:5" x14ac:dyDescent="0.25">
      <c r="A614" s="31" t="s">
        <v>850</v>
      </c>
      <c r="B614" s="28" t="s">
        <v>670</v>
      </c>
      <c r="C614" s="26">
        <v>-7640787700</v>
      </c>
      <c r="D614" s="26">
        <v>-2892182286.0500002</v>
      </c>
      <c r="E614" s="27">
        <f t="shared" si="10"/>
        <v>37.85188647565748</v>
      </c>
    </row>
    <row r="615" spans="1:5" ht="31.5" x14ac:dyDescent="0.25">
      <c r="A615" s="31" t="s">
        <v>851</v>
      </c>
      <c r="B615" s="28" t="s">
        <v>671</v>
      </c>
      <c r="C615" s="26">
        <v>-7640787700</v>
      </c>
      <c r="D615" s="26">
        <v>-2892182286.0500002</v>
      </c>
      <c r="E615" s="27">
        <f t="shared" si="10"/>
        <v>37.85188647565748</v>
      </c>
    </row>
    <row r="616" spans="1:5" ht="31.5" x14ac:dyDescent="0.25">
      <c r="A616" s="31" t="s">
        <v>706</v>
      </c>
      <c r="B616" s="28" t="s">
        <v>672</v>
      </c>
      <c r="C616" s="26">
        <v>7955485618.96</v>
      </c>
      <c r="D616" s="26">
        <v>3040011875.9699998</v>
      </c>
      <c r="E616" s="27">
        <f t="shared" si="10"/>
        <v>38.21277570692677</v>
      </c>
    </row>
    <row r="617" spans="1:5" x14ac:dyDescent="0.25">
      <c r="A617" s="31" t="s">
        <v>659</v>
      </c>
      <c r="B617" s="28" t="s">
        <v>673</v>
      </c>
      <c r="C617" s="26">
        <v>7955485618.96</v>
      </c>
      <c r="D617" s="26">
        <v>3040011875.9699998</v>
      </c>
      <c r="E617" s="27">
        <f t="shared" si="10"/>
        <v>38.21277570692677</v>
      </c>
    </row>
    <row r="618" spans="1:5" x14ac:dyDescent="0.25">
      <c r="A618" s="31" t="s">
        <v>594</v>
      </c>
      <c r="B618" s="28" t="s">
        <v>674</v>
      </c>
      <c r="C618" s="26">
        <v>7955485618.96</v>
      </c>
      <c r="D618" s="26">
        <v>3040011875.9699998</v>
      </c>
      <c r="E618" s="27">
        <f t="shared" si="10"/>
        <v>38.21277570692677</v>
      </c>
    </row>
    <row r="619" spans="1:5" x14ac:dyDescent="0.25">
      <c r="A619" s="31" t="s">
        <v>852</v>
      </c>
      <c r="B619" s="28" t="s">
        <v>675</v>
      </c>
      <c r="C619" s="26">
        <v>7955485618.96</v>
      </c>
      <c r="D619" s="26">
        <v>3040011875.9699998</v>
      </c>
      <c r="E619" s="27">
        <f t="shared" si="10"/>
        <v>38.21277570692677</v>
      </c>
    </row>
    <row r="620" spans="1:5" ht="31.5" x14ac:dyDescent="0.25">
      <c r="A620" s="31" t="s">
        <v>853</v>
      </c>
      <c r="B620" s="28" t="s">
        <v>676</v>
      </c>
      <c r="C620" s="26">
        <v>7955485618.96</v>
      </c>
      <c r="D620" s="26">
        <v>3040011875.9699998</v>
      </c>
      <c r="E620" s="27">
        <f>D620/C620*100</f>
        <v>38.21277570692677</v>
      </c>
    </row>
  </sheetData>
  <autoFilter ref="A191:E191" xr:uid="{5DD169EA-97C8-48DE-84D9-34FD8FAE0825}"/>
  <mergeCells count="16">
    <mergeCell ref="A600:C600"/>
    <mergeCell ref="D600:E600"/>
    <mergeCell ref="A14:C14"/>
    <mergeCell ref="A189:E189"/>
    <mergeCell ref="C9:E9"/>
    <mergeCell ref="C10:E10"/>
    <mergeCell ref="G597:G598"/>
    <mergeCell ref="F597:F598"/>
    <mergeCell ref="A1:B1"/>
    <mergeCell ref="A2:B2"/>
    <mergeCell ref="A599:E599"/>
    <mergeCell ref="A5:B5"/>
    <mergeCell ref="A6:B6"/>
    <mergeCell ref="A3:B3"/>
    <mergeCell ref="A4:B4"/>
    <mergeCell ref="A7:E7"/>
  </mergeCells>
  <pageMargins left="1.1811023622047245" right="0.39370078740157483" top="0.59055118110236227" bottom="0.59055118110236227" header="0.19685039370078741" footer="0.19685039370078741"/>
  <pageSetup paperSize="9" scale="47" fitToHeight="0" orientation="portrait" horizontalDpi="300" verticalDpi="300" r:id="rId1"/>
  <headerFooter alignWithMargins="0">
    <oddFooter>&amp;L&amp;"Arial,Regular"&amp;8 - 1 -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1</vt:i4>
      </vt:variant>
    </vt:vector>
  </HeadingPairs>
  <TitlesOfParts>
    <vt:vector size="1" baseType="lpstr">
      <vt:lpstr>Прилож. доходы, расходы, источ.</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Бурима М.В.</dc:creator>
  <cp:lastModifiedBy>Шолохова Ю.М.</cp:lastModifiedBy>
  <cp:lastPrinted>2024-04-18T10:02:23Z</cp:lastPrinted>
  <dcterms:created xsi:type="dcterms:W3CDTF">2019-10-15T08:24:24Z</dcterms:created>
  <dcterms:modified xsi:type="dcterms:W3CDTF">2024-04-22T03:23:37Z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