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4\"/>
    </mc:Choice>
  </mc:AlternateContent>
  <xr:revisionPtr revIDLastSave="0" documentId="13_ncr:1_{BDA6410E-A0AD-41AF-8BD8-1D41A2BD023F}" xr6:coauthVersionLast="36" xr6:coauthVersionMax="36" xr10:uidLastSave="{00000000-0000-0000-0000-000000000000}"/>
  <bookViews>
    <workbookView xWindow="240" yWindow="120" windowWidth="18060" windowHeight="7050" xr2:uid="{00000000-000D-0000-FFFF-FFFF00000000}"/>
  </bookViews>
  <sheets>
    <sheet name="ДОХОДЫ" sheetId="2" r:id="rId1"/>
    <sheet name="РАСХОДЫ" sheetId="3" r:id="rId2"/>
    <sheet name="ИСТОЧНИКИ" sheetId="4" r:id="rId3"/>
  </sheets>
  <definedNames>
    <definedName name="_xlnm._FilterDatabase" localSheetId="0" hidden="1">ДОХОДЫ!$A$7:$E$176</definedName>
    <definedName name="_xlnm._FilterDatabase" localSheetId="1" hidden="1">РАСХОДЫ!$A$5:$E$412</definedName>
  </definedNames>
  <calcPr calcId="191029"/>
</workbook>
</file>

<file path=xl/calcChain.xml><?xml version="1.0" encoding="utf-8"?>
<calcChain xmlns="http://schemas.openxmlformats.org/spreadsheetml/2006/main">
  <c r="E7" i="3" l="1"/>
  <c r="E8" i="3"/>
  <c r="E9" i="3"/>
  <c r="E10" i="3"/>
  <c r="E11" i="3"/>
  <c r="E13" i="3"/>
  <c r="E14" i="3"/>
  <c r="E15" i="3"/>
  <c r="E16" i="3"/>
  <c r="E17" i="3"/>
  <c r="E18" i="3"/>
  <c r="E19" i="3"/>
  <c r="E20" i="3"/>
  <c r="E21" i="3"/>
  <c r="E22" i="3"/>
  <c r="E23" i="3"/>
  <c r="E24" i="3"/>
  <c r="E27" i="3"/>
  <c r="E28" i="3"/>
  <c r="E29" i="3"/>
  <c r="E30" i="3"/>
  <c r="E31" i="3"/>
  <c r="E32" i="3"/>
  <c r="E33" i="3"/>
  <c r="E34" i="3"/>
  <c r="E35" i="3"/>
  <c r="E36" i="3"/>
  <c r="E37" i="3"/>
  <c r="E38" i="3"/>
  <c r="E39" i="3"/>
  <c r="E40" i="3"/>
  <c r="E41" i="3"/>
  <c r="E42" i="3"/>
  <c r="E43" i="3"/>
  <c r="E45" i="3"/>
  <c r="E46" i="3"/>
  <c r="E47" i="3"/>
  <c r="E48" i="3"/>
  <c r="E50" i="3"/>
  <c r="E55" i="3"/>
  <c r="E56" i="3"/>
  <c r="E57" i="3"/>
  <c r="E58" i="3"/>
  <c r="E59" i="3"/>
  <c r="E60" i="3"/>
  <c r="E61" i="3"/>
  <c r="E62" i="3"/>
  <c r="E63" i="3"/>
  <c r="E64" i="3"/>
  <c r="E65" i="3"/>
  <c r="E68" i="3"/>
  <c r="E69" i="3"/>
  <c r="E73" i="3"/>
  <c r="E74" i="3"/>
  <c r="E75" i="3"/>
  <c r="E76" i="3"/>
  <c r="E77" i="3"/>
  <c r="E78" i="3"/>
  <c r="E79" i="3"/>
  <c r="E80" i="3"/>
  <c r="E81" i="3"/>
  <c r="E82" i="3"/>
  <c r="E83" i="3"/>
  <c r="E84" i="3"/>
  <c r="E85" i="3"/>
  <c r="E86" i="3"/>
  <c r="E87" i="3"/>
  <c r="E88" i="3"/>
  <c r="E89" i="3"/>
  <c r="E90" i="3"/>
  <c r="E93" i="3"/>
  <c r="E94" i="3"/>
  <c r="E95" i="3"/>
  <c r="E98" i="3"/>
  <c r="E99" i="3"/>
  <c r="E100" i="3"/>
  <c r="E101" i="3"/>
  <c r="E102" i="3"/>
  <c r="E103" i="3"/>
  <c r="E104" i="3"/>
  <c r="E105" i="3"/>
  <c r="E106" i="3"/>
  <c r="E107" i="3"/>
  <c r="E108" i="3"/>
  <c r="E109" i="3"/>
  <c r="E110" i="3"/>
  <c r="E111" i="3"/>
  <c r="E112" i="3"/>
  <c r="E113" i="3"/>
  <c r="E114" i="3"/>
  <c r="E115" i="3"/>
  <c r="E127" i="3"/>
  <c r="E128" i="3"/>
  <c r="E129" i="3"/>
  <c r="E130" i="3"/>
  <c r="E131" i="3"/>
  <c r="E132" i="3"/>
  <c r="E133" i="3"/>
  <c r="E134" i="3"/>
  <c r="E135" i="3"/>
  <c r="E137" i="3"/>
  <c r="E141" i="3"/>
  <c r="E142" i="3"/>
  <c r="E143" i="3"/>
  <c r="E144" i="3"/>
  <c r="E145" i="3"/>
  <c r="E146" i="3"/>
  <c r="E147" i="3"/>
  <c r="E148" i="3"/>
  <c r="E149" i="3"/>
  <c r="E150" i="3"/>
  <c r="E151" i="3"/>
  <c r="E152" i="3"/>
  <c r="E153" i="3"/>
  <c r="E154" i="3"/>
  <c r="E161" i="3"/>
  <c r="E162" i="3"/>
  <c r="E163" i="3"/>
  <c r="E164" i="3"/>
  <c r="E165" i="3"/>
  <c r="E166" i="3"/>
  <c r="E167" i="3"/>
  <c r="E168" i="3"/>
  <c r="E173" i="3"/>
  <c r="E174" i="3"/>
  <c r="E175" i="3"/>
  <c r="E176" i="3"/>
  <c r="E177" i="3"/>
  <c r="E178" i="3"/>
  <c r="E179" i="3"/>
  <c r="E180" i="3"/>
  <c r="E181" i="3"/>
  <c r="E182" i="3"/>
  <c r="E183" i="3"/>
  <c r="E184" i="3"/>
  <c r="E188" i="3"/>
  <c r="E189" i="3"/>
  <c r="E190" i="3"/>
  <c r="E191" i="3"/>
  <c r="E192" i="3"/>
  <c r="E193" i="3"/>
  <c r="E194" i="3"/>
  <c r="E195" i="3"/>
  <c r="E196" i="3"/>
  <c r="E197" i="3"/>
  <c r="E198" i="3"/>
  <c r="E199" i="3"/>
  <c r="E200" i="3"/>
  <c r="E201" i="3"/>
  <c r="E202" i="3"/>
  <c r="E203" i="3"/>
  <c r="E204" i="3"/>
  <c r="E206" i="3"/>
  <c r="E207" i="3"/>
  <c r="E208" i="3"/>
  <c r="E209" i="3"/>
  <c r="E210" i="3"/>
  <c r="E211" i="3"/>
  <c r="E212" i="3"/>
  <c r="E213" i="3"/>
  <c r="E214" i="3"/>
  <c r="E215" i="3"/>
  <c r="E216" i="3"/>
  <c r="E217" i="3"/>
  <c r="E218" i="3"/>
  <c r="E219" i="3"/>
  <c r="E220" i="3"/>
  <c r="E221" i="3"/>
  <c r="E222" i="3"/>
  <c r="E227" i="3"/>
  <c r="E228" i="3"/>
  <c r="E229" i="3"/>
  <c r="E230" i="3"/>
  <c r="E231" i="3"/>
  <c r="E233" i="3"/>
  <c r="E234" i="3"/>
  <c r="E235" i="3"/>
  <c r="E236" i="3"/>
  <c r="E237" i="3"/>
  <c r="E238" i="3"/>
  <c r="E239" i="3"/>
  <c r="E240" i="3"/>
  <c r="E244" i="3"/>
  <c r="E245" i="3"/>
  <c r="E246" i="3"/>
  <c r="E247" i="3"/>
  <c r="E248" i="3"/>
  <c r="E249" i="3"/>
  <c r="E252" i="3"/>
  <c r="E253" i="3"/>
  <c r="E254" i="3"/>
  <c r="E255" i="3"/>
  <c r="E256" i="3"/>
  <c r="E257" i="3"/>
  <c r="E258" i="3"/>
  <c r="E259" i="3"/>
  <c r="E260" i="3"/>
  <c r="E261" i="3"/>
  <c r="E262" i="3"/>
  <c r="E271" i="3"/>
  <c r="E272" i="3"/>
  <c r="E273" i="3"/>
  <c r="E274" i="3"/>
  <c r="E275" i="3"/>
  <c r="E276" i="3"/>
  <c r="E277" i="3"/>
  <c r="E278" i="3"/>
  <c r="E279" i="3"/>
  <c r="E280" i="3"/>
  <c r="E281" i="3"/>
  <c r="E282" i="3"/>
  <c r="E283" i="3"/>
  <c r="E284" i="3"/>
  <c r="E285" i="3"/>
  <c r="E286" i="3"/>
  <c r="E289" i="3"/>
  <c r="E290" i="3"/>
  <c r="E291" i="3"/>
  <c r="E292" i="3"/>
  <c r="E293" i="3"/>
  <c r="E294" i="3"/>
  <c r="E295" i="3"/>
  <c r="E296" i="3"/>
  <c r="E297" i="3"/>
  <c r="E298" i="3"/>
  <c r="E299" i="3"/>
  <c r="E300" i="3"/>
  <c r="E301" i="3"/>
  <c r="E302" i="3"/>
  <c r="E303" i="3"/>
  <c r="E304" i="3"/>
  <c r="E305" i="3"/>
  <c r="E306" i="3"/>
  <c r="E307" i="3"/>
  <c r="E308" i="3"/>
  <c r="E315" i="3"/>
  <c r="E316" i="3"/>
  <c r="E320" i="3"/>
  <c r="E321" i="3"/>
  <c r="E322" i="3"/>
  <c r="E323" i="3"/>
  <c r="E324" i="3"/>
  <c r="E325" i="3"/>
  <c r="E326" i="3"/>
  <c r="E327" i="3"/>
  <c r="E328" i="3"/>
  <c r="E329" i="3"/>
  <c r="E330" i="3"/>
  <c r="E331" i="3"/>
  <c r="E332" i="3"/>
  <c r="E333" i="3"/>
  <c r="E334" i="3"/>
  <c r="E335" i="3"/>
  <c r="E336" i="3"/>
  <c r="E337" i="3"/>
  <c r="E338" i="3"/>
  <c r="E339" i="3"/>
  <c r="E340"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70" i="3"/>
  <c r="E371" i="3"/>
  <c r="E372" i="3"/>
  <c r="E373" i="3"/>
  <c r="E374" i="3"/>
  <c r="E375" i="3"/>
  <c r="E376" i="3"/>
  <c r="E377" i="3"/>
  <c r="E378" i="3"/>
  <c r="E379" i="3"/>
  <c r="E380" i="3"/>
  <c r="E381" i="3"/>
  <c r="E383" i="3"/>
  <c r="E384" i="3"/>
  <c r="E385" i="3"/>
  <c r="E386" i="3"/>
  <c r="E388" i="3"/>
  <c r="E389" i="3"/>
  <c r="E390" i="3"/>
  <c r="E391" i="3"/>
  <c r="E392" i="3"/>
  <c r="E393" i="3"/>
  <c r="E394" i="3"/>
  <c r="E395" i="3"/>
  <c r="E396" i="3"/>
  <c r="E397" i="3"/>
  <c r="E398" i="3"/>
  <c r="E403" i="3"/>
  <c r="E404" i="3"/>
  <c r="E405" i="3"/>
  <c r="E406" i="3"/>
  <c r="E407" i="3"/>
  <c r="E408" i="3"/>
  <c r="E409" i="3"/>
  <c r="E410" i="3"/>
  <c r="E411" i="3"/>
  <c r="E412" i="3"/>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8" i="2"/>
  <c r="E69" i="2"/>
  <c r="E70" i="2"/>
  <c r="E71" i="2"/>
  <c r="E72" i="2"/>
  <c r="E73" i="2"/>
  <c r="E74" i="2"/>
  <c r="E75" i="2"/>
  <c r="E76" i="2"/>
  <c r="E77" i="2"/>
  <c r="E78" i="2"/>
  <c r="E79" i="2"/>
  <c r="E80" i="2"/>
  <c r="E81"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9" i="2"/>
  <c r="E170" i="2"/>
  <c r="E171" i="2"/>
  <c r="E172" i="2"/>
  <c r="E173" i="2"/>
  <c r="E174" i="2"/>
  <c r="E175" i="2"/>
  <c r="E176" i="2"/>
  <c r="E7" i="4" l="1"/>
  <c r="E8" i="4"/>
  <c r="E9" i="4"/>
  <c r="E10" i="4"/>
  <c r="E11" i="4"/>
  <c r="E12" i="4"/>
  <c r="E14" i="4"/>
  <c r="E15" i="4"/>
  <c r="E16" i="4"/>
  <c r="E17" i="4"/>
  <c r="E18" i="4"/>
  <c r="E19" i="4"/>
  <c r="E20" i="4"/>
  <c r="E21" i="4"/>
  <c r="E22" i="4"/>
  <c r="E23" i="4"/>
  <c r="E24" i="4"/>
  <c r="D6" i="4"/>
  <c r="C6" i="4"/>
  <c r="E6" i="4" s="1"/>
  <c r="E6" i="3"/>
  <c r="E8" i="2"/>
</calcChain>
</file>

<file path=xl/sharedStrings.xml><?xml version="1.0" encoding="utf-8"?>
<sst xmlns="http://schemas.openxmlformats.org/spreadsheetml/2006/main" count="1405" uniqueCount="892">
  <si>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</si>
  <si>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</si>
  <si>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</si>
  <si>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</si>
  <si>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</si>
  <si>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</si>
  <si>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</si>
  <si>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</si>
  <si>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</si>
  <si>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</si>
  <si>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</si>
  <si>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</si>
  <si>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</si>
  <si>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</si>
  <si>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</si>
  <si>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</si>
  <si>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</si>
  <si>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</si>
  <si>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</si>
  <si>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</si>
  <si>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</si>
  <si>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</si>
  <si>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</si>
  <si>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</si>
  <si>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</si>
  <si>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</si>
  <si>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</si>
  <si>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</si>
  <si>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</si>
  <si>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</si>
  <si>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</si>
  <si>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</si>
  <si>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</si>
  <si>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</si>
  <si>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</si>
  <si>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</si>
  <si>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</si>
  <si>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</si>
  <si>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</si>
  <si>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</si>
  <si>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</si>
  <si>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</si>
  <si>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</si>
  <si>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</si>
  <si>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</si>
  <si>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</si>
  <si>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</si>
  <si>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</si>
  <si>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</si>
  <si>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</si>
  <si>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</si>
  <si>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</si>
  <si>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</si>
  <si>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</si>
  <si>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</si>
  <si>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</si>
  <si>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</si>
  <si>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</si>
  <si>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</si>
  <si>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</si>
  <si>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</si>
  <si>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</si>
  <si>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</si>
  <si>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</si>
  <si>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</si>
  <si>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</si>
  <si>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</si>
  <si>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</si>
  <si>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</si>
  <si>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</si>
  <si>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</si>
  <si>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</si>
  <si>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</si>
  <si>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</si>
  <si>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</si>
  <si>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</si>
  <si>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</si>
  <si>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</si>
  <si>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</si>
  <si>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</si>
  <si>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</si>
  <si>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</si>
  <si>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</si>
  <si>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</si>
  <si>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</si>
  <si>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</si>
  <si>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</si>
  <si>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</si>
  <si>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</si>
  <si>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</si>
  <si>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</si>
  <si>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</si>
  <si>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</si>
  <si>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</si>
  <si>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</si>
  <si>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</si>
  <si>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</si>
  <si>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</si>
  <si>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</si>
  <si>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</si>
  <si>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</si>
  <si>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</si>
  <si>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</si>
  <si>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</si>
  <si>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</si>
  <si>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</si>
  <si>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</si>
  <si>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</si>
  <si>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</si>
  <si>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</si>
  <si>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</si>
  <si>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</si>
  <si>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</si>
  <si>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</si>
  <si>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</si>
  <si>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</si>
  <si>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</si>
  <si>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</si>
  <si>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</si>
  <si>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</si>
  <si>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</si>
  <si>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</si>
  <si>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</si>
  <si>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</si>
  <si>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</si>
  <si>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</si>
  <si>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</si>
  <si>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</si>
  <si>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</si>
  <si>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</si>
  <si>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</si>
  <si>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</si>
  <si>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</si>
  <si>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</si>
  <si>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</si>
  <si>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</si>
  <si>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</si>
  <si>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</si>
  <si>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</si>
  <si>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</si>
  <si>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</si>
  <si>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</si>
  <si>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</si>
  <si>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</si>
  <si>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</si>
  <si>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</si>
  <si>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</si>
  <si>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</si>
  <si>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</si>
  <si>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</si>
  <si>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</si>
  <si>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</si>
  <si>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</si>
  <si>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</si>
  <si>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</si>
  <si>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</si>
  <si>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</si>
  <si>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</si>
  <si>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</si>
  <si>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</si>
  <si>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</si>
  <si>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</si>
  <si>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</si>
  <si>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</si>
  <si>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</si>
  <si>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</si>
  <si>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</si>
  <si>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</si>
  <si>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</si>
  <si>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</si>
  <si>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</si>
  <si>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</si>
  <si>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</si>
  <si>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</si>
  <si>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</si>
  <si>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</si>
  <si>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</si>
  <si>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</si>
  <si>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</si>
  <si>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</si>
  <si>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</si>
  <si>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</si>
  <si>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</si>
  <si>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</si>
  <si>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</si>
  <si>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</si>
  <si>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</si>
  <si>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</si>
  <si>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</si>
  <si>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</si>
  <si>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</si>
  <si>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</si>
  <si>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</si>
  <si>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</si>
  <si>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</si>
  <si>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</si>
  <si>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</si>
  <si>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</si>
  <si>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</si>
  <si>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</si>
  <si>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</si>
  <si>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</si>
  <si>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</si>
  <si>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</si>
  <si>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</si>
  <si>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</si>
  <si>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</si>
  <si>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</si>
  <si>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</si>
  <si>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</si>
  <si>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</si>
  <si>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</si>
  <si>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</si>
  <si>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</si>
  <si>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</si>
  <si>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</si>
  <si>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</si>
  <si>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</si>
  <si>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</si>
  <si>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</si>
  <si>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</si>
  <si>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</si>
  <si>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</si>
  <si>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</si>
  <si>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</si>
  <si>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</si>
  <si>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</si>
  <si>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</si>
  <si>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</si>
  <si>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</si>
  <si>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</si>
  <si>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</si>
  <si>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</si>
  <si>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</si>
  <si>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</si>
  <si>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</si>
  <si>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</si>
  <si>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</si>
  <si>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</si>
  <si>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</si>
  <si>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</si>
  <si>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</si>
  <si>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</si>
  <si>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</si>
  <si>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</si>
  <si>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</si>
  <si>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</si>
  <si>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</si>
  <si>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</si>
  <si>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</si>
  <si>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</si>
  <si>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</si>
  <si>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</si>
  <si>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</si>
  <si>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</si>
  <si>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</si>
  <si>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</si>
  <si>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</si>
  <si>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</si>
  <si>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</si>
  <si>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</si>
  <si>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</si>
  <si>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</si>
  <si>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</si>
  <si>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</si>
  <si>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</si>
  <si>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</si>
  <si>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</si>
  <si>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</si>
  <si>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</si>
  <si>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</si>
  <si>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</si>
  <si>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</si>
  <si>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</si>
  <si>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</si>
  <si>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</si>
  <si>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</si>
  <si>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</si>
  <si>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</si>
  <si>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</si>
  <si>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</si>
  <si>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</si>
  <si>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</si>
  <si>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</si>
  <si>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</si>
  <si>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</si>
  <si>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</si>
  <si>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</si>
  <si>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</si>
  <si>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</si>
  <si>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</si>
  <si>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</si>
  <si>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</si>
  <si>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</si>
  <si>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</si>
  <si>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</si>
  <si>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</si>
  <si>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</si>
  <si>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</si>
  <si>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</si>
  <si>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</si>
  <si>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</si>
  <si>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</si>
  <si>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</si>
  <si>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</si>
  <si>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</si>
  <si>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</si>
  <si>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</si>
  <si>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</si>
  <si>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</si>
  <si>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</si>
  <si>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</si>
  <si>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</si>
  <si>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</si>
  <si>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</si>
  <si>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</si>
  <si>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</si>
  <si>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</si>
  <si>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</si>
  <si>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</si>
  <si>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</si>
  <si>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</si>
  <si>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</si>
  <si>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</si>
  <si>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</si>
  <si>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</si>
  <si>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</si>
  <si>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</si>
  <si>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</si>
  <si>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</si>
  <si>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</si>
  <si>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</si>
  <si>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</si>
  <si>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</si>
  <si>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</si>
  <si>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</si>
  <si>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</si>
  <si>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</si>
  <si>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</si>
  <si>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</si>
  <si>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</si>
  <si>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</si>
  <si>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</si>
  <si>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</si>
  <si>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</si>
  <si>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</si>
  <si>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</si>
  <si>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</si>
  <si>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</si>
  <si>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</si>
  <si>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</si>
  <si>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</si>
  <si>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</si>
  <si>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</si>
  <si>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</si>
  <si>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</si>
  <si>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</si>
  <si>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</si>
  <si>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</si>
  <si>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</si>
  <si>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</si>
  <si>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</si>
  <si>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</si>
  <si>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</si>
  <si>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</si>
  <si>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</si>
  <si>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</si>
  <si>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</si>
  <si>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</si>
  <si>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</si>
  <si>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</si>
  <si>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</si>
  <si>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</si>
  <si>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</si>
  <si>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</si>
  <si>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</si>
  <si>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</si>
  <si>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</si>
  <si>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</si>
  <si>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</si>
  <si>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</si>
  <si>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</si>
  <si>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</si>
  <si>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</si>
  <si>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</si>
  <si>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</si>
  <si>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</si>
  <si>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</si>
  <si>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</si>
  <si>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</si>
  <si>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</si>
  <si>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</si>
  <si>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</si>
  <si>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</si>
  <si>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</si>
  <si>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</si>
  <si>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</si>
  <si>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</si>
  <si>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</si>
  <si>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</si>
  <si>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</si>
  <si>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</si>
  <si>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</si>
  <si>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</si>
  <si>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</si>
  <si>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</si>
  <si>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</si>
  <si>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</si>
  <si>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</si>
  <si>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</si>
  <si>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</si>
  <si>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</si>
  <si>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</si>
  <si>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</si>
  <si>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</si>
  <si>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</si>
  <si>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</si>
  <si>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</si>
  <si>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</si>
  <si>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</si>
  <si>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</si>
  <si>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</si>
  <si>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</si>
  <si>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</si>
  <si>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</si>
  <si>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</si>
  <si>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</si>
  <si>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</si>
  <si>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</si>
  <si>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</si>
  <si>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</si>
  <si>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</si>
  <si>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</si>
  <si>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000 0106 0000000000 830</t>
  </si>
  <si>
    <t>000 0106 0000000000 831</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</si>
  <si>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</si>
  <si>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</si>
  <si>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</si>
  <si>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</si>
  <si>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</si>
  <si>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</si>
  <si>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</si>
  <si>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</si>
  <si>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</si>
  <si>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</si>
  <si>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</si>
  <si>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</si>
  <si>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</si>
  <si>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</si>
  <si>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</si>
  <si>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</si>
  <si>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</si>
  <si>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</si>
  <si>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</si>
  <si>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</si>
  <si>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</si>
  <si>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</si>
  <si>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</si>
  <si>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</si>
  <si>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</si>
  <si>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</si>
  <si>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</si>
  <si>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</si>
  <si>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000 0113 0000000000 360</t>
  </si>
  <si>
    <t>Капитальные вложения в объекты государственной (муниципальной) собственности</t>
  </si>
  <si>
    <t xml:space="preserve">Бюджетные инвестиции </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</si>
  <si>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</si>
  <si>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</si>
  <si>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</si>
  <si>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</si>
  <si>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</si>
  <si>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</si>
  <si>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</si>
  <si>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</si>
  <si>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</si>
  <si>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</si>
  <si>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</si>
  <si>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</si>
  <si>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</si>
  <si>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</si>
  <si>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</si>
  <si>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</si>
  <si>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</si>
  <si>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</si>
  <si>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</si>
  <si>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</si>
  <si>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</si>
  <si>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</si>
  <si>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</si>
  <si>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</si>
  <si>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</si>
  <si>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</si>
  <si>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</si>
  <si>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</si>
  <si>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</si>
  <si>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</si>
  <si>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</si>
  <si>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</si>
  <si>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</si>
  <si>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</si>
  <si>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</si>
  <si>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</si>
  <si>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</si>
  <si>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</si>
  <si>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</si>
  <si>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</si>
  <si>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</si>
  <si>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</si>
  <si>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</si>
  <si>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000 0314 0000000000 600</t>
  </si>
  <si>
    <t>000 0314 0000000000 610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</si>
  <si>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</si>
  <si>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000 0314 0000000000 611</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</si>
  <si>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</si>
  <si>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</si>
  <si>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</si>
  <si>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</si>
  <si>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</si>
  <si>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</si>
  <si>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</si>
  <si>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</si>
  <si>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</si>
  <si>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</si>
  <si>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</si>
  <si>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</si>
  <si>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</si>
  <si>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</si>
  <si>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</si>
  <si>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</si>
  <si>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</si>
  <si>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</si>
  <si>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</si>
  <si>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</si>
  <si>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</si>
  <si>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</si>
  <si>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</si>
  <si>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</si>
  <si>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</si>
  <si>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</si>
  <si>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</si>
  <si>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</si>
  <si>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</si>
  <si>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</si>
  <si>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</si>
  <si>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</si>
  <si>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</si>
  <si>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</si>
  <si>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000 0409 0000000000 300</t>
  </si>
  <si>
    <t>000 0409 0000000000 320</t>
  </si>
  <si>
    <t>000 0409 0000000000 321</t>
  </si>
  <si>
    <t>Межбюджетные трансферты</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</si>
  <si>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</si>
  <si>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</si>
  <si>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</si>
  <si>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</si>
  <si>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</si>
  <si>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</si>
  <si>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</si>
  <si>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</si>
  <si>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</si>
  <si>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</si>
  <si>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</si>
  <si>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</si>
  <si>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</si>
  <si>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</si>
  <si>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</si>
  <si>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</si>
  <si>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</si>
  <si>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</si>
  <si>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</si>
  <si>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</si>
  <si>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</si>
  <si>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</si>
  <si>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</si>
  <si>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</si>
  <si>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</si>
  <si>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</si>
  <si>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</si>
  <si>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</si>
  <si>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</si>
  <si>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</si>
  <si>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</si>
  <si>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</si>
  <si>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</si>
  <si>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</si>
  <si>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</si>
  <si>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</si>
  <si>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</si>
  <si>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</si>
  <si>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</si>
  <si>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</si>
  <si>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</si>
  <si>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</si>
  <si>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</si>
  <si>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</si>
  <si>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</si>
  <si>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</si>
  <si>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</si>
  <si>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</si>
  <si>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</si>
  <si>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</si>
  <si>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</si>
  <si>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</si>
  <si>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</si>
  <si>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</si>
  <si>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</si>
  <si>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</si>
  <si>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</si>
  <si>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</si>
  <si>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</si>
  <si>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</si>
  <si>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</si>
  <si>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</si>
  <si>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</si>
  <si>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</si>
  <si>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</si>
  <si>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</si>
  <si>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</si>
  <si>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</si>
  <si>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</si>
  <si>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</si>
  <si>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</si>
  <si>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</si>
  <si>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</si>
  <si>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</si>
  <si>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</si>
  <si>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</si>
  <si>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</si>
  <si>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</si>
  <si>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</si>
  <si>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</si>
  <si>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</si>
  <si>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</si>
  <si>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</si>
  <si>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</si>
  <si>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</si>
  <si>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</si>
  <si>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Иные выплаты учреждений привлекаемым лицам</t>
  </si>
  <si>
    <t>000 0702 0000000000 113</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</si>
  <si>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</si>
  <si>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</si>
  <si>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</si>
  <si>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</si>
  <si>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</si>
  <si>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</si>
  <si>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</si>
  <si>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</si>
  <si>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000 0702 0000000000 300</t>
  </si>
  <si>
    <t>000 0702 0000000000 320</t>
  </si>
  <si>
    <t>000 0702 0000000000 321</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</si>
  <si>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</si>
  <si>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</si>
  <si>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</si>
  <si>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</si>
  <si>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</si>
  <si>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</si>
  <si>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</si>
  <si>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</si>
  <si>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</si>
  <si>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</si>
  <si>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</si>
  <si>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</si>
  <si>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</si>
  <si>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</si>
  <si>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</si>
  <si>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</si>
  <si>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</si>
  <si>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</si>
  <si>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</si>
  <si>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</si>
  <si>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</si>
  <si>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</si>
  <si>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</si>
  <si>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</si>
  <si>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</si>
  <si>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</si>
  <si>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</si>
  <si>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</si>
  <si>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</si>
  <si>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</si>
  <si>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</si>
  <si>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</si>
  <si>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</si>
  <si>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</si>
  <si>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</si>
  <si>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</si>
  <si>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</si>
  <si>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</si>
  <si>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</si>
  <si>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</si>
  <si>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</si>
  <si>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</si>
  <si>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</si>
  <si>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</si>
  <si>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</si>
  <si>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</si>
  <si>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</si>
  <si>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</si>
  <si>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</si>
  <si>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</si>
  <si>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</si>
  <si>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</si>
  <si>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</si>
  <si>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</si>
  <si>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</si>
  <si>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</si>
  <si>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</si>
  <si>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</si>
  <si>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</si>
  <si>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</si>
  <si>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</si>
  <si>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</si>
  <si>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</si>
  <si>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</si>
  <si>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</si>
  <si>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</si>
  <si>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</si>
  <si>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</si>
  <si>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</si>
  <si>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</si>
  <si>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</si>
  <si>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</si>
  <si>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</si>
  <si>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</si>
  <si>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</si>
  <si>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</si>
  <si>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</si>
  <si>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</si>
  <si>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</si>
  <si>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</si>
  <si>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</si>
  <si>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</si>
  <si>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</si>
  <si>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</si>
  <si>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</si>
  <si>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</si>
  <si>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</si>
  <si>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</si>
  <si>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</si>
  <si>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</si>
  <si>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</si>
  <si>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</si>
  <si>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</si>
  <si>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</si>
  <si>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</si>
  <si>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</si>
  <si>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</si>
  <si>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</si>
  <si>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</si>
  <si>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</si>
  <si>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</si>
  <si>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</si>
  <si>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</si>
  <si>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</si>
  <si>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</si>
  <si>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</si>
  <si>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</si>
  <si>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</si>
  <si>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</si>
  <si>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</si>
  <si>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</si>
  <si>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</si>
  <si>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</si>
  <si>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</si>
  <si>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</si>
  <si>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</si>
  <si>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</si>
  <si>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</si>
  <si>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</si>
  <si>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</si>
  <si>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</si>
  <si>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</si>
  <si>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</si>
  <si>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</si>
  <si>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</si>
  <si>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</si>
  <si>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</si>
  <si>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</si>
  <si>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</si>
  <si>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</si>
  <si>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</si>
  <si>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</si>
  <si>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</si>
  <si>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</si>
  <si>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</si>
  <si>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</si>
  <si>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</si>
  <si>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</si>
  <si>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</si>
  <si>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</si>
  <si>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</si>
  <si>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</si>
  <si>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</si>
  <si>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</si>
  <si>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</si>
  <si>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</si>
  <si>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</si>
  <si>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</si>
  <si>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</si>
  <si>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</si>
  <si>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</si>
  <si>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</si>
  <si>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</si>
  <si>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</si>
  <si>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</si>
  <si>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</si>
  <si>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</si>
  <si>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</si>
  <si>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</si>
  <si>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</si>
  <si>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</si>
  <si>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</si>
  <si>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</si>
  <si>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</si>
  <si>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</si>
  <si>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</si>
  <si>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</si>
  <si>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</si>
  <si>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</si>
  <si>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</si>
  <si>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</si>
  <si>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</si>
  <si>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</si>
  <si>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</si>
  <si>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</si>
  <si>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</si>
  <si>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Массовый спорт</t>
  </si>
  <si>
    <t>000 1102 0000000000 000</t>
  </si>
  <si>
    <t>000 1102 0000000000 600</t>
  </si>
  <si>
    <t>000 1102 0000000000 610</t>
  </si>
  <si>
    <t>000 1102 0000000000 612</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</si>
  <si>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</si>
  <si>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</si>
  <si>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</si>
  <si>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</si>
  <si>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</si>
  <si>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</si>
  <si>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</si>
  <si>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</si>
  <si>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</si>
  <si>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</si>
  <si>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</si>
  <si>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</si>
  <si>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</si>
  <si>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</si>
  <si>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</si>
  <si>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</si>
  <si>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</si>
  <si>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</si>
  <si>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</si>
  <si>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</si>
  <si>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</si>
  <si>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</si>
  <si>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</si>
  <si>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</si>
  <si>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</si>
  <si>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</si>
  <si>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</si>
  <si>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</si>
  <si>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</si>
  <si>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</si>
  <si>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</si>
  <si>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</si>
  <si>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</si>
  <si>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</si>
  <si>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</si>
  <si>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</si>
  <si>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</si>
  <si>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</si>
  <si>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</si>
  <si>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</si>
  <si>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</si>
  <si>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</si>
  <si>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</si>
  <si>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</si>
  <si>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</si>
  <si>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</si>
  <si>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</si>
  <si>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</si>
  <si>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</si>
  <si>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</si>
  <si>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</si>
  <si>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</si>
  <si>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</si>
  <si>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План</t>
  </si>
  <si>
    <t>% исполнения</t>
  </si>
  <si>
    <t>руб.</t>
  </si>
  <si>
    <t>Исполнение районного бюджета на 01.05.2024 г.</t>
  </si>
  <si>
    <t>000 0709 0000000000 600</t>
  </si>
  <si>
    <t>000 0709 0000000000 610</t>
  </si>
  <si>
    <t>000 0709 0000000000 612</t>
  </si>
  <si>
    <t>000 1003 0000000000 612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</si>
</sst>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9]#,##0.00"/>
    <numFmt numFmtId="165" formatCode="#,##0.0"/>
  </numFmts>
  <fonts count="9" x14ac:knownFonts="1">
    <font>
      <sz val="11"/>
      <color rgb="FF000000"/>
      <name val="Calibri"/>
      <family val="2"/>
      <scheme val="minor"/>
    </font>
    <font>
      <sz val="11"/>
      <color rgb="FF000000"/>
      <name val="Calibri"/>
      <family val="2"/>
      <scheme val="minor"/>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sz val="12"/>
      <name val="Times New Roman"/>
      <family val="1"/>
      <charset val="204"/>
    </font>
    <font>
      <sz val="10"/>
      <color theme="1"/>
      <name val="Times New Roman"/>
      <family val="1"/>
      <charset val="204"/>
    </font>
    <font>
      <b/>
      <sz val="10"/>
      <name val="Times New Roman"/>
      <family val="1"/>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7">
    <xf numFmtId="0" fontId="0" fillId="0" borderId="0" xfId="0" applyFont="1" applyFill="1" applyBorder="1"/>
    <xf numFmtId="0" fontId="2" fillId="0" borderId="4"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center" vertical="center" wrapText="1" readingOrder="1"/>
    </xf>
    <xf numFmtId="0" fontId="3" fillId="0" borderId="0" xfId="0" applyFont="1" applyFill="1" applyBorder="1"/>
    <xf numFmtId="0" fontId="2"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3" fillId="0" borderId="0" xfId="0" applyFont="1" applyFill="1" applyBorder="1" applyAlignment="1">
      <alignment horizontal="right"/>
    </xf>
    <xf numFmtId="165"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wrapText="1" readingOrder="1"/>
    </xf>
    <xf numFmtId="0" fontId="4" fillId="0" borderId="1" xfId="1" applyNumberFormat="1" applyFont="1" applyFill="1" applyBorder="1" applyAlignment="1">
      <alignment horizontal="center" wrapText="1" readingOrder="1"/>
    </xf>
    <xf numFmtId="164" fontId="4" fillId="0" borderId="1" xfId="1" applyNumberFormat="1" applyFont="1" applyFill="1" applyBorder="1" applyAlignment="1">
      <alignment horizontal="right" wrapText="1" readingOrder="1"/>
    </xf>
    <xf numFmtId="165" fontId="4" fillId="0" borderId="1" xfId="1" applyNumberFormat="1" applyFont="1" applyFill="1" applyBorder="1" applyAlignment="1">
      <alignment horizontal="right" wrapText="1" readingOrder="1"/>
    </xf>
    <xf numFmtId="0" fontId="2" fillId="0" borderId="3" xfId="1" applyNumberFormat="1" applyFont="1" applyFill="1" applyBorder="1" applyAlignment="1">
      <alignment horizontal="center" vertical="center" wrapText="1" readingOrder="1"/>
    </xf>
    <xf numFmtId="0" fontId="3" fillId="0" borderId="3" xfId="1" applyNumberFormat="1" applyFont="1" applyFill="1" applyBorder="1" applyAlignment="1">
      <alignment vertical="top" wrapText="1"/>
    </xf>
    <xf numFmtId="0" fontId="4" fillId="0" borderId="0"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left" vertical="center" wrapText="1" readingOrder="1"/>
    </xf>
    <xf numFmtId="0" fontId="4" fillId="0" borderId="1" xfId="1" applyNumberFormat="1" applyFont="1" applyFill="1" applyBorder="1" applyAlignment="1">
      <alignment horizontal="center" vertical="center" wrapText="1" readingOrder="1"/>
    </xf>
    <xf numFmtId="165" fontId="2" fillId="0" borderId="3" xfId="1" applyNumberFormat="1" applyFont="1" applyFill="1" applyBorder="1" applyAlignment="1">
      <alignment horizontal="right" wrapText="1" readingOrder="1"/>
    </xf>
    <xf numFmtId="165" fontId="2" fillId="0" borderId="3" xfId="1" applyNumberFormat="1" applyFont="1" applyFill="1" applyBorder="1" applyAlignment="1">
      <alignment horizontal="right" vertical="center" wrapText="1" readingOrder="1"/>
    </xf>
    <xf numFmtId="165" fontId="4" fillId="0" borderId="3" xfId="1" applyNumberFormat="1" applyFont="1" applyFill="1" applyBorder="1" applyAlignment="1">
      <alignment horizontal="right" vertical="center" wrapText="1" readingOrder="1"/>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left" vertical="center" wrapText="1" readingOrder="1"/>
    </xf>
    <xf numFmtId="0" fontId="3" fillId="0" borderId="0" xfId="0" applyFont="1" applyFill="1" applyBorder="1" applyAlignment="1">
      <alignment horizontal="left" readingOrder="1"/>
    </xf>
    <xf numFmtId="0" fontId="5" fillId="0" borderId="0" xfId="1" applyNumberFormat="1" applyFont="1" applyFill="1" applyBorder="1" applyAlignment="1">
      <alignment horizontal="center" vertical="center" wrapText="1" readingOrder="1"/>
    </xf>
    <xf numFmtId="0" fontId="6" fillId="0" borderId="0" xfId="0" applyFont="1" applyFill="1" applyBorder="1"/>
    <xf numFmtId="0" fontId="2" fillId="0" borderId="1" xfId="1" applyNumberFormat="1" applyFont="1" applyFill="1" applyBorder="1" applyAlignment="1">
      <alignment horizontal="left" vertical="top" wrapText="1" readingOrder="1"/>
    </xf>
    <xf numFmtId="164" fontId="2" fillId="0" borderId="3" xfId="1" applyNumberFormat="1" applyFont="1" applyFill="1" applyBorder="1" applyAlignment="1">
      <alignment wrapText="1" readingOrder="1"/>
    </xf>
    <xf numFmtId="0" fontId="7" fillId="0" borderId="3"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left" vertical="center" wrapText="1" readingOrder="1"/>
    </xf>
    <xf numFmtId="0" fontId="2" fillId="0" borderId="3" xfId="1" applyNumberFormat="1" applyFont="1" applyFill="1" applyBorder="1" applyAlignment="1">
      <alignment horizontal="left" vertical="center" wrapText="1" readingOrder="1"/>
    </xf>
    <xf numFmtId="164" fontId="4" fillId="0" borderId="3" xfId="1" applyNumberFormat="1" applyFont="1" applyFill="1" applyBorder="1" applyAlignment="1">
      <alignment vertical="center" wrapText="1" readingOrder="1"/>
    </xf>
    <xf numFmtId="4" fontId="8" fillId="0" borderId="3" xfId="1" applyNumberFormat="1" applyFont="1" applyFill="1" applyBorder="1" applyAlignment="1">
      <alignment vertical="top" wrapText="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6"/>
  <sheetViews>
    <sheetView showGridLines="0" tabSelected="1" workbookViewId="0">
      <selection activeCell="E8" sqref="E8"/>
    </sheetView>
  </sheetViews>
  <sheetFormatPr defaultRowHeight="12.75" x14ac:dyDescent="0.2"/>
  <cols>
    <col min="1" max="1" width="73.7109375" style="4" customWidth="1"/>
    <col min="2" max="2" width="27.140625" style="4" customWidth="1"/>
    <col min="3" max="3" width="15" style="4" customWidth="1"/>
    <col min="4" max="4" width="16.28515625" style="4" customWidth="1"/>
    <col min="5" max="5" width="10.85546875" style="4" customWidth="1"/>
    <col min="6" max="6" width="0.140625" style="4" customWidth="1"/>
    <col min="7" max="16384" width="9.140625" style="4"/>
  </cols>
  <sheetData>
    <row r="1" spans="1:5" ht="15" customHeight="1" x14ac:dyDescent="0.2">
      <c r="A1" s="25" t="s">
        <v>0</v>
      </c>
      <c r="B1" s="24"/>
    </row>
    <row r="2" spans="1:5" x14ac:dyDescent="0.2">
      <c r="A2" s="26" t="s">
        <v>887</v>
      </c>
      <c r="B2" s="27"/>
    </row>
    <row r="3" spans="1:5" x14ac:dyDescent="0.2">
      <c r="A3" s="25" t="s">
        <v>0</v>
      </c>
      <c r="B3" s="24"/>
    </row>
    <row r="4" spans="1:5" x14ac:dyDescent="0.2">
      <c r="A4" s="23" t="s">
        <v>1</v>
      </c>
      <c r="B4" s="24"/>
      <c r="C4" s="24"/>
    </row>
    <row r="5" spans="1:5" x14ac:dyDescent="0.2">
      <c r="A5" s="25" t="s">
        <v>0</v>
      </c>
      <c r="B5" s="24"/>
      <c r="E5" s="9" t="s">
        <v>886</v>
      </c>
    </row>
    <row r="6" spans="1:5" ht="25.5" x14ac:dyDescent="0.2">
      <c r="A6" s="1" t="s">
        <v>3</v>
      </c>
      <c r="B6" s="1" t="s">
        <v>4</v>
      </c>
      <c r="C6" s="2" t="s">
        <v>884</v>
      </c>
      <c r="D6" s="3" t="s">
        <v>2</v>
      </c>
      <c r="E6" s="3" t="s">
        <v>885</v>
      </c>
    </row>
    <row r="7" spans="1:5" x14ac:dyDescent="0.2">
      <c r="A7" s="3" t="s">
        <v>5</v>
      </c>
      <c r="B7" s="3">
        <v>2</v>
      </c>
      <c r="C7" s="3">
        <v>3</v>
      </c>
      <c r="D7" s="3">
        <v>4</v>
      </c>
      <c r="E7" s="3">
        <v>5</v>
      </c>
    </row>
    <row r="8" spans="1:5" x14ac:dyDescent="0.2">
      <c r="A8" s="11" t="s">
        <v>6</v>
      </c>
      <c r="B8" s="12" t="s">
        <v>7</v>
      </c>
      <c r="C8" s="13">
        <v>9394729054.75</v>
      </c>
      <c r="D8" s="13">
        <v>3668134385.6799998</v>
      </c>
      <c r="E8" s="14">
        <f>D8*100/C8</f>
        <v>39.044600055021078</v>
      </c>
    </row>
    <row r="9" spans="1:5" ht="25.5" x14ac:dyDescent="0.2">
      <c r="A9" s="30" t="s">
        <v>9</v>
      </c>
      <c r="B9" s="6" t="s">
        <v>10</v>
      </c>
      <c r="C9" s="7">
        <v>1457388900</v>
      </c>
      <c r="D9" s="7">
        <v>369293293.31999999</v>
      </c>
      <c r="E9" s="10">
        <f t="shared" ref="E9:E72" si="0">D9*100/C9</f>
        <v>25.339378756075334</v>
      </c>
    </row>
    <row r="10" spans="1:5" x14ac:dyDescent="0.2">
      <c r="A10" s="30" t="s">
        <v>11</v>
      </c>
      <c r="B10" s="6" t="s">
        <v>12</v>
      </c>
      <c r="C10" s="7">
        <v>746109300</v>
      </c>
      <c r="D10" s="7">
        <v>216274115.31</v>
      </c>
      <c r="E10" s="10">
        <f t="shared" si="0"/>
        <v>28.986921260732174</v>
      </c>
    </row>
    <row r="11" spans="1:5" x14ac:dyDescent="0.2">
      <c r="A11" s="30" t="s">
        <v>13</v>
      </c>
      <c r="B11" s="6" t="s">
        <v>14</v>
      </c>
      <c r="C11" s="7">
        <v>59095500</v>
      </c>
      <c r="D11" s="7">
        <v>15510530.539999999</v>
      </c>
      <c r="E11" s="10">
        <f t="shared" si="0"/>
        <v>26.246550989500047</v>
      </c>
    </row>
    <row r="12" spans="1:5" ht="25.5" x14ac:dyDescent="0.2">
      <c r="A12" s="30" t="s">
        <v>15</v>
      </c>
      <c r="B12" s="6" t="s">
        <v>16</v>
      </c>
      <c r="C12" s="7">
        <v>46425500</v>
      </c>
      <c r="D12" s="7">
        <v>8919417.6600000001</v>
      </c>
      <c r="E12" s="10">
        <f t="shared" si="0"/>
        <v>19.212324390690462</v>
      </c>
    </row>
    <row r="13" spans="1:5" ht="93.75" customHeight="1" x14ac:dyDescent="0.2">
      <c r="A13" s="30" t="s">
        <v>17</v>
      </c>
      <c r="B13" s="6" t="s">
        <v>18</v>
      </c>
      <c r="C13" s="7">
        <v>46425500</v>
      </c>
      <c r="D13" s="7">
        <v>8919417.6600000001</v>
      </c>
      <c r="E13" s="10">
        <f t="shared" si="0"/>
        <v>19.212324390690462</v>
      </c>
    </row>
    <row r="14" spans="1:5" ht="80.25" customHeight="1" x14ac:dyDescent="0.2">
      <c r="A14" s="30" t="s">
        <v>19</v>
      </c>
      <c r="B14" s="6" t="s">
        <v>20</v>
      </c>
      <c r="C14" s="7">
        <v>12670000</v>
      </c>
      <c r="D14" s="7">
        <v>6591112.8799999999</v>
      </c>
      <c r="E14" s="10">
        <f t="shared" si="0"/>
        <v>52.021411838989742</v>
      </c>
    </row>
    <row r="15" spans="1:5" x14ac:dyDescent="0.2">
      <c r="A15" s="30" t="s">
        <v>21</v>
      </c>
      <c r="B15" s="6" t="s">
        <v>22</v>
      </c>
      <c r="C15" s="7">
        <v>687013800</v>
      </c>
      <c r="D15" s="7">
        <v>200763584.77000001</v>
      </c>
      <c r="E15" s="10">
        <f t="shared" si="0"/>
        <v>29.222642219122818</v>
      </c>
    </row>
    <row r="16" spans="1:5" ht="63.75" customHeight="1" x14ac:dyDescent="0.2">
      <c r="A16" s="30" t="s">
        <v>23</v>
      </c>
      <c r="B16" s="6" t="s">
        <v>24</v>
      </c>
      <c r="C16" s="7">
        <v>671017000</v>
      </c>
      <c r="D16" s="7">
        <v>200807096.34999999</v>
      </c>
      <c r="E16" s="10">
        <f t="shared" si="0"/>
        <v>29.92578375063523</v>
      </c>
    </row>
    <row r="17" spans="1:5" ht="63.75" x14ac:dyDescent="0.2">
      <c r="A17" s="30" t="s">
        <v>25</v>
      </c>
      <c r="B17" s="6" t="s">
        <v>26</v>
      </c>
      <c r="C17" s="7">
        <v>470800</v>
      </c>
      <c r="D17" s="7">
        <v>48970.04</v>
      </c>
      <c r="E17" s="10">
        <f t="shared" si="0"/>
        <v>10.401452846219202</v>
      </c>
    </row>
    <row r="18" spans="1:5" ht="51" x14ac:dyDescent="0.2">
      <c r="A18" s="30" t="s">
        <v>27</v>
      </c>
      <c r="B18" s="6" t="s">
        <v>28</v>
      </c>
      <c r="C18" s="7">
        <v>1340000</v>
      </c>
      <c r="D18" s="7">
        <v>321658.74</v>
      </c>
      <c r="E18" s="10">
        <f t="shared" si="0"/>
        <v>24.004383582089552</v>
      </c>
    </row>
    <row r="19" spans="1:5" ht="51" x14ac:dyDescent="0.2">
      <c r="A19" s="30" t="s">
        <v>29</v>
      </c>
      <c r="B19" s="6" t="s">
        <v>30</v>
      </c>
      <c r="C19" s="7">
        <v>556000</v>
      </c>
      <c r="D19" s="7">
        <v>53156.4</v>
      </c>
      <c r="E19" s="10">
        <f t="shared" si="0"/>
        <v>9.5605035971223025</v>
      </c>
    </row>
    <row r="20" spans="1:5" ht="89.25" x14ac:dyDescent="0.2">
      <c r="A20" s="30" t="s">
        <v>31</v>
      </c>
      <c r="B20" s="6" t="s">
        <v>32</v>
      </c>
      <c r="C20" s="7">
        <v>7140000</v>
      </c>
      <c r="D20" s="7">
        <v>2916</v>
      </c>
      <c r="E20" s="10">
        <f t="shared" si="0"/>
        <v>4.0840336134453779E-2</v>
      </c>
    </row>
    <row r="21" spans="1:5" ht="38.25" x14ac:dyDescent="0.2">
      <c r="A21" s="30" t="s">
        <v>33</v>
      </c>
      <c r="B21" s="6" t="s">
        <v>34</v>
      </c>
      <c r="C21" s="7">
        <v>3100000</v>
      </c>
      <c r="D21" s="7">
        <v>-3041036.36</v>
      </c>
      <c r="E21" s="10">
        <f t="shared" si="0"/>
        <v>-98.097947096774192</v>
      </c>
    </row>
    <row r="22" spans="1:5" ht="38.25" x14ac:dyDescent="0.2">
      <c r="A22" s="30" t="s">
        <v>35</v>
      </c>
      <c r="B22" s="6" t="s">
        <v>36</v>
      </c>
      <c r="C22" s="7">
        <v>3390000</v>
      </c>
      <c r="D22" s="7">
        <v>2570823.6</v>
      </c>
      <c r="E22" s="10">
        <f t="shared" si="0"/>
        <v>75.835504424778762</v>
      </c>
    </row>
    <row r="23" spans="1:5" ht="25.5" x14ac:dyDescent="0.2">
      <c r="A23" s="30" t="s">
        <v>37</v>
      </c>
      <c r="B23" s="6" t="s">
        <v>38</v>
      </c>
      <c r="C23" s="7">
        <v>50784700</v>
      </c>
      <c r="D23" s="7">
        <v>12914856.039999999</v>
      </c>
      <c r="E23" s="10">
        <f t="shared" si="0"/>
        <v>25.430604178029999</v>
      </c>
    </row>
    <row r="24" spans="1:5" ht="25.5" x14ac:dyDescent="0.2">
      <c r="A24" s="30" t="s">
        <v>39</v>
      </c>
      <c r="B24" s="6" t="s">
        <v>40</v>
      </c>
      <c r="C24" s="7">
        <v>50784700</v>
      </c>
      <c r="D24" s="7">
        <v>12914856.039999999</v>
      </c>
      <c r="E24" s="10">
        <f t="shared" si="0"/>
        <v>25.430604178029999</v>
      </c>
    </row>
    <row r="25" spans="1:5" ht="38.25" x14ac:dyDescent="0.2">
      <c r="A25" s="30" t="s">
        <v>41</v>
      </c>
      <c r="B25" s="6" t="s">
        <v>42</v>
      </c>
      <c r="C25" s="7">
        <v>26486300</v>
      </c>
      <c r="D25" s="7">
        <v>6332712.9900000002</v>
      </c>
      <c r="E25" s="10">
        <f t="shared" si="0"/>
        <v>23.909390854894795</v>
      </c>
    </row>
    <row r="26" spans="1:5" ht="63.75" x14ac:dyDescent="0.2">
      <c r="A26" s="30" t="s">
        <v>43</v>
      </c>
      <c r="B26" s="6" t="s">
        <v>44</v>
      </c>
      <c r="C26" s="7">
        <v>26486300</v>
      </c>
      <c r="D26" s="7">
        <v>6332712.9900000002</v>
      </c>
      <c r="E26" s="10">
        <f t="shared" si="0"/>
        <v>23.909390854894795</v>
      </c>
    </row>
    <row r="27" spans="1:5" ht="51" x14ac:dyDescent="0.2">
      <c r="A27" s="30" t="s">
        <v>45</v>
      </c>
      <c r="B27" s="6" t="s">
        <v>46</v>
      </c>
      <c r="C27" s="7">
        <v>126200</v>
      </c>
      <c r="D27" s="7">
        <v>33340.43</v>
      </c>
      <c r="E27" s="10">
        <f t="shared" si="0"/>
        <v>26.418724247226624</v>
      </c>
    </row>
    <row r="28" spans="1:5" ht="76.5" x14ac:dyDescent="0.2">
      <c r="A28" s="30" t="s">
        <v>47</v>
      </c>
      <c r="B28" s="6" t="s">
        <v>48</v>
      </c>
      <c r="C28" s="7">
        <v>126200</v>
      </c>
      <c r="D28" s="7">
        <v>33340.43</v>
      </c>
      <c r="E28" s="10">
        <f t="shared" si="0"/>
        <v>26.418724247226624</v>
      </c>
    </row>
    <row r="29" spans="1:5" ht="38.25" x14ac:dyDescent="0.2">
      <c r="A29" s="30" t="s">
        <v>49</v>
      </c>
      <c r="B29" s="6" t="s">
        <v>50</v>
      </c>
      <c r="C29" s="7">
        <v>27463400</v>
      </c>
      <c r="D29" s="7">
        <v>7248459.0099999998</v>
      </c>
      <c r="E29" s="10">
        <f t="shared" si="0"/>
        <v>26.393159659765359</v>
      </c>
    </row>
    <row r="30" spans="1:5" ht="63.75" x14ac:dyDescent="0.2">
      <c r="A30" s="30" t="s">
        <v>51</v>
      </c>
      <c r="B30" s="6" t="s">
        <v>52</v>
      </c>
      <c r="C30" s="7">
        <v>27463400</v>
      </c>
      <c r="D30" s="7">
        <v>7248459.0099999998</v>
      </c>
      <c r="E30" s="10">
        <f t="shared" si="0"/>
        <v>26.393159659765359</v>
      </c>
    </row>
    <row r="31" spans="1:5" ht="38.25" x14ac:dyDescent="0.2">
      <c r="A31" s="30" t="s">
        <v>53</v>
      </c>
      <c r="B31" s="6" t="s">
        <v>54</v>
      </c>
      <c r="C31" s="7">
        <v>-3291200</v>
      </c>
      <c r="D31" s="7">
        <v>-699656.39</v>
      </c>
      <c r="E31" s="10">
        <f t="shared" si="0"/>
        <v>21.258397848808944</v>
      </c>
    </row>
    <row r="32" spans="1:5" ht="63.75" x14ac:dyDescent="0.2">
      <c r="A32" s="30" t="s">
        <v>55</v>
      </c>
      <c r="B32" s="6" t="s">
        <v>56</v>
      </c>
      <c r="C32" s="7">
        <v>-3291200</v>
      </c>
      <c r="D32" s="7">
        <v>-699656.39</v>
      </c>
      <c r="E32" s="10">
        <f t="shared" si="0"/>
        <v>21.258397848808944</v>
      </c>
    </row>
    <row r="33" spans="1:5" x14ac:dyDescent="0.2">
      <c r="A33" s="30" t="s">
        <v>57</v>
      </c>
      <c r="B33" s="6" t="s">
        <v>58</v>
      </c>
      <c r="C33" s="7">
        <v>79382000</v>
      </c>
      <c r="D33" s="7">
        <v>24226652.609999999</v>
      </c>
      <c r="E33" s="10">
        <f t="shared" si="0"/>
        <v>30.519075621677459</v>
      </c>
    </row>
    <row r="34" spans="1:5" x14ac:dyDescent="0.2">
      <c r="A34" s="30" t="s">
        <v>59</v>
      </c>
      <c r="B34" s="6" t="s">
        <v>60</v>
      </c>
      <c r="C34" s="7">
        <v>74348100</v>
      </c>
      <c r="D34" s="7">
        <v>19331953.370000001</v>
      </c>
      <c r="E34" s="10">
        <f t="shared" si="0"/>
        <v>26.001946747798531</v>
      </c>
    </row>
    <row r="35" spans="1:5" ht="25.5" x14ac:dyDescent="0.2">
      <c r="A35" s="30" t="s">
        <v>61</v>
      </c>
      <c r="B35" s="6" t="s">
        <v>62</v>
      </c>
      <c r="C35" s="7">
        <v>68856600</v>
      </c>
      <c r="D35" s="7">
        <v>17786382.16</v>
      </c>
      <c r="E35" s="10">
        <f t="shared" si="0"/>
        <v>25.831049107856035</v>
      </c>
    </row>
    <row r="36" spans="1:5" ht="25.5" x14ac:dyDescent="0.2">
      <c r="A36" s="30" t="s">
        <v>61</v>
      </c>
      <c r="B36" s="6" t="s">
        <v>63</v>
      </c>
      <c r="C36" s="7">
        <v>68856600</v>
      </c>
      <c r="D36" s="7">
        <v>17786382.16</v>
      </c>
      <c r="E36" s="10">
        <f t="shared" si="0"/>
        <v>25.831049107856035</v>
      </c>
    </row>
    <row r="37" spans="1:5" ht="25.5" x14ac:dyDescent="0.2">
      <c r="A37" s="30" t="s">
        <v>64</v>
      </c>
      <c r="B37" s="6" t="s">
        <v>65</v>
      </c>
      <c r="C37" s="7">
        <v>5491500</v>
      </c>
      <c r="D37" s="7">
        <v>1545571.21</v>
      </c>
      <c r="E37" s="10">
        <f t="shared" si="0"/>
        <v>28.144791222798872</v>
      </c>
    </row>
    <row r="38" spans="1:5" ht="38.25" x14ac:dyDescent="0.2">
      <c r="A38" s="30" t="s">
        <v>66</v>
      </c>
      <c r="B38" s="6" t="s">
        <v>67</v>
      </c>
      <c r="C38" s="7">
        <v>5491500</v>
      </c>
      <c r="D38" s="7">
        <v>1545571.21</v>
      </c>
      <c r="E38" s="10">
        <f t="shared" si="0"/>
        <v>28.144791222798872</v>
      </c>
    </row>
    <row r="39" spans="1:5" x14ac:dyDescent="0.2">
      <c r="A39" s="30" t="s">
        <v>68</v>
      </c>
      <c r="B39" s="6" t="s">
        <v>69</v>
      </c>
      <c r="C39" s="7">
        <v>100</v>
      </c>
      <c r="D39" s="7">
        <v>500</v>
      </c>
      <c r="E39" s="10">
        <f t="shared" si="0"/>
        <v>500</v>
      </c>
    </row>
    <row r="40" spans="1:5" x14ac:dyDescent="0.2">
      <c r="A40" s="30" t="s">
        <v>68</v>
      </c>
      <c r="B40" s="6" t="s">
        <v>70</v>
      </c>
      <c r="C40" s="7">
        <v>100</v>
      </c>
      <c r="D40" s="7">
        <v>500</v>
      </c>
      <c r="E40" s="10">
        <f t="shared" si="0"/>
        <v>500</v>
      </c>
    </row>
    <row r="41" spans="1:5" x14ac:dyDescent="0.2">
      <c r="A41" s="30" t="s">
        <v>71</v>
      </c>
      <c r="B41" s="6" t="s">
        <v>72</v>
      </c>
      <c r="C41" s="7">
        <v>8000</v>
      </c>
      <c r="D41" s="7">
        <v>34602.71</v>
      </c>
      <c r="E41" s="10">
        <f t="shared" si="0"/>
        <v>432.53387500000002</v>
      </c>
    </row>
    <row r="42" spans="1:5" x14ac:dyDescent="0.2">
      <c r="A42" s="30" t="s">
        <v>71</v>
      </c>
      <c r="B42" s="6" t="s">
        <v>73</v>
      </c>
      <c r="C42" s="7">
        <v>8000</v>
      </c>
      <c r="D42" s="7">
        <v>34602.71</v>
      </c>
      <c r="E42" s="10">
        <f t="shared" si="0"/>
        <v>432.53387500000002</v>
      </c>
    </row>
    <row r="43" spans="1:5" x14ac:dyDescent="0.2">
      <c r="A43" s="30" t="s">
        <v>74</v>
      </c>
      <c r="B43" s="6" t="s">
        <v>75</v>
      </c>
      <c r="C43" s="7">
        <v>5025800</v>
      </c>
      <c r="D43" s="7">
        <v>4859596.53</v>
      </c>
      <c r="E43" s="10">
        <f t="shared" si="0"/>
        <v>96.692994747104933</v>
      </c>
    </row>
    <row r="44" spans="1:5" ht="25.5" x14ac:dyDescent="0.2">
      <c r="A44" s="30" t="s">
        <v>76</v>
      </c>
      <c r="B44" s="6" t="s">
        <v>77</v>
      </c>
      <c r="C44" s="7">
        <v>5025800</v>
      </c>
      <c r="D44" s="7">
        <v>4859596.53</v>
      </c>
      <c r="E44" s="10">
        <f t="shared" si="0"/>
        <v>96.692994747104933</v>
      </c>
    </row>
    <row r="45" spans="1:5" x14ac:dyDescent="0.2">
      <c r="A45" s="30" t="s">
        <v>78</v>
      </c>
      <c r="B45" s="6" t="s">
        <v>79</v>
      </c>
      <c r="C45" s="7">
        <v>2024000</v>
      </c>
      <c r="D45" s="7">
        <v>675679.41</v>
      </c>
      <c r="E45" s="10">
        <f t="shared" si="0"/>
        <v>33.383370059288538</v>
      </c>
    </row>
    <row r="46" spans="1:5" ht="25.5" x14ac:dyDescent="0.2">
      <c r="A46" s="30" t="s">
        <v>80</v>
      </c>
      <c r="B46" s="6" t="s">
        <v>81</v>
      </c>
      <c r="C46" s="7">
        <v>2024000</v>
      </c>
      <c r="D46" s="7">
        <v>675679.41</v>
      </c>
      <c r="E46" s="10">
        <f t="shared" si="0"/>
        <v>33.383370059288538</v>
      </c>
    </row>
    <row r="47" spans="1:5" ht="25.5" x14ac:dyDescent="0.2">
      <c r="A47" s="30" t="s">
        <v>82</v>
      </c>
      <c r="B47" s="6" t="s">
        <v>83</v>
      </c>
      <c r="C47" s="7">
        <v>2024000</v>
      </c>
      <c r="D47" s="7">
        <v>675679.41</v>
      </c>
      <c r="E47" s="10">
        <f t="shared" si="0"/>
        <v>33.383370059288538</v>
      </c>
    </row>
    <row r="48" spans="1:5" ht="25.5" x14ac:dyDescent="0.2">
      <c r="A48" s="30" t="s">
        <v>84</v>
      </c>
      <c r="B48" s="6" t="s">
        <v>85</v>
      </c>
      <c r="C48" s="7">
        <v>16245500</v>
      </c>
      <c r="D48" s="7">
        <v>11124551.82</v>
      </c>
      <c r="E48" s="10">
        <f t="shared" si="0"/>
        <v>68.477743498199501</v>
      </c>
    </row>
    <row r="49" spans="1:5" x14ac:dyDescent="0.2">
      <c r="A49" s="30" t="s">
        <v>86</v>
      </c>
      <c r="B49" s="6" t="s">
        <v>87</v>
      </c>
      <c r="C49" s="7">
        <v>3359000</v>
      </c>
      <c r="D49" s="7">
        <v>1153439.29</v>
      </c>
      <c r="E49" s="10">
        <f t="shared" si="0"/>
        <v>34.338770169693362</v>
      </c>
    </row>
    <row r="50" spans="1:5" ht="25.5" x14ac:dyDescent="0.2">
      <c r="A50" s="30" t="s">
        <v>88</v>
      </c>
      <c r="B50" s="6" t="s">
        <v>89</v>
      </c>
      <c r="C50" s="7">
        <v>3359000</v>
      </c>
      <c r="D50" s="7">
        <v>1153439.29</v>
      </c>
      <c r="E50" s="10">
        <f t="shared" si="0"/>
        <v>34.338770169693362</v>
      </c>
    </row>
    <row r="51" spans="1:5" ht="51" x14ac:dyDescent="0.2">
      <c r="A51" s="30" t="s">
        <v>90</v>
      </c>
      <c r="B51" s="6" t="s">
        <v>91</v>
      </c>
      <c r="C51" s="7">
        <v>12718700</v>
      </c>
      <c r="D51" s="7">
        <v>3362596.8</v>
      </c>
      <c r="E51" s="10">
        <f t="shared" si="0"/>
        <v>26.438211452428312</v>
      </c>
    </row>
    <row r="52" spans="1:5" ht="38.25" x14ac:dyDescent="0.2">
      <c r="A52" s="30" t="s">
        <v>92</v>
      </c>
      <c r="B52" s="6" t="s">
        <v>93</v>
      </c>
      <c r="C52" s="7">
        <v>6402000</v>
      </c>
      <c r="D52" s="7">
        <v>1723927.49</v>
      </c>
      <c r="E52" s="10">
        <f t="shared" si="0"/>
        <v>26.92795204623555</v>
      </c>
    </row>
    <row r="53" spans="1:5" ht="51.75" customHeight="1" x14ac:dyDescent="0.2">
      <c r="A53" s="30" t="s">
        <v>94</v>
      </c>
      <c r="B53" s="6" t="s">
        <v>95</v>
      </c>
      <c r="C53" s="7">
        <v>6402000</v>
      </c>
      <c r="D53" s="7">
        <v>1723927.49</v>
      </c>
      <c r="E53" s="10">
        <f t="shared" si="0"/>
        <v>26.92795204623555</v>
      </c>
    </row>
    <row r="54" spans="1:5" ht="51" x14ac:dyDescent="0.2">
      <c r="A54" s="30" t="s">
        <v>96</v>
      </c>
      <c r="B54" s="6" t="s">
        <v>97</v>
      </c>
      <c r="C54" s="7">
        <v>2716700</v>
      </c>
      <c r="D54" s="7">
        <v>0</v>
      </c>
      <c r="E54" s="10">
        <f t="shared" si="0"/>
        <v>0</v>
      </c>
    </row>
    <row r="55" spans="1:5" ht="51" x14ac:dyDescent="0.2">
      <c r="A55" s="30" t="s">
        <v>98</v>
      </c>
      <c r="B55" s="6" t="s">
        <v>99</v>
      </c>
      <c r="C55" s="7">
        <v>2716700</v>
      </c>
      <c r="D55" s="7">
        <v>0</v>
      </c>
      <c r="E55" s="10">
        <f t="shared" si="0"/>
        <v>0</v>
      </c>
    </row>
    <row r="56" spans="1:5" ht="51" x14ac:dyDescent="0.2">
      <c r="A56" s="30" t="s">
        <v>100</v>
      </c>
      <c r="B56" s="6" t="s">
        <v>101</v>
      </c>
      <c r="C56" s="7">
        <v>3600000</v>
      </c>
      <c r="D56" s="7">
        <v>1638669.31</v>
      </c>
      <c r="E56" s="10">
        <f t="shared" si="0"/>
        <v>45.518591944444445</v>
      </c>
    </row>
    <row r="57" spans="1:5" ht="38.25" x14ac:dyDescent="0.2">
      <c r="A57" s="30" t="s">
        <v>102</v>
      </c>
      <c r="B57" s="6" t="s">
        <v>103</v>
      </c>
      <c r="C57" s="7">
        <v>3600000</v>
      </c>
      <c r="D57" s="7">
        <v>1638669.31</v>
      </c>
      <c r="E57" s="10">
        <f t="shared" si="0"/>
        <v>45.518591944444445</v>
      </c>
    </row>
    <row r="58" spans="1:5" x14ac:dyDescent="0.2">
      <c r="A58" s="30" t="s">
        <v>104</v>
      </c>
      <c r="B58" s="6" t="s">
        <v>105</v>
      </c>
      <c r="C58" s="7">
        <v>167800</v>
      </c>
      <c r="D58" s="7">
        <v>6608515.7300000004</v>
      </c>
      <c r="E58" s="10">
        <f t="shared" si="0"/>
        <v>3938.3288021454114</v>
      </c>
    </row>
    <row r="59" spans="1:5" ht="25.5" x14ac:dyDescent="0.2">
      <c r="A59" s="30" t="s">
        <v>106</v>
      </c>
      <c r="B59" s="6" t="s">
        <v>107</v>
      </c>
      <c r="C59" s="7">
        <v>167800</v>
      </c>
      <c r="D59" s="7">
        <v>6608515.7300000004</v>
      </c>
      <c r="E59" s="10">
        <f t="shared" si="0"/>
        <v>3938.3288021454114</v>
      </c>
    </row>
    <row r="60" spans="1:5" ht="38.25" x14ac:dyDescent="0.2">
      <c r="A60" s="30" t="s">
        <v>108</v>
      </c>
      <c r="B60" s="6" t="s">
        <v>109</v>
      </c>
      <c r="C60" s="7">
        <v>167800</v>
      </c>
      <c r="D60" s="7">
        <v>6608515.7300000004</v>
      </c>
      <c r="E60" s="10">
        <f t="shared" si="0"/>
        <v>3938.3288021454114</v>
      </c>
    </row>
    <row r="61" spans="1:5" x14ac:dyDescent="0.2">
      <c r="A61" s="30" t="s">
        <v>110</v>
      </c>
      <c r="B61" s="6" t="s">
        <v>111</v>
      </c>
      <c r="C61" s="7">
        <v>557209000</v>
      </c>
      <c r="D61" s="7">
        <v>102550778.72</v>
      </c>
      <c r="E61" s="10">
        <f t="shared" si="0"/>
        <v>18.404365098194752</v>
      </c>
    </row>
    <row r="62" spans="1:5" x14ac:dyDescent="0.2">
      <c r="A62" s="30" t="s">
        <v>112</v>
      </c>
      <c r="B62" s="6" t="s">
        <v>113</v>
      </c>
      <c r="C62" s="7">
        <v>557209000</v>
      </c>
      <c r="D62" s="7">
        <v>102550778.72</v>
      </c>
      <c r="E62" s="10">
        <f t="shared" si="0"/>
        <v>18.404365098194752</v>
      </c>
    </row>
    <row r="63" spans="1:5" ht="25.5" x14ac:dyDescent="0.2">
      <c r="A63" s="30" t="s">
        <v>114</v>
      </c>
      <c r="B63" s="6" t="s">
        <v>115</v>
      </c>
      <c r="C63" s="7">
        <v>1314000</v>
      </c>
      <c r="D63" s="7">
        <v>1966962.21</v>
      </c>
      <c r="E63" s="10">
        <f t="shared" si="0"/>
        <v>149.6927100456621</v>
      </c>
    </row>
    <row r="64" spans="1:5" x14ac:dyDescent="0.2">
      <c r="A64" s="30" t="s">
        <v>116</v>
      </c>
      <c r="B64" s="6" t="s">
        <v>117</v>
      </c>
      <c r="C64" s="7">
        <v>528000</v>
      </c>
      <c r="D64" s="7">
        <v>422068.98</v>
      </c>
      <c r="E64" s="10">
        <f t="shared" si="0"/>
        <v>79.937306818181824</v>
      </c>
    </row>
    <row r="65" spans="1:5" x14ac:dyDescent="0.2">
      <c r="A65" s="30" t="s">
        <v>118</v>
      </c>
      <c r="B65" s="6" t="s">
        <v>119</v>
      </c>
      <c r="C65" s="7">
        <v>491967000</v>
      </c>
      <c r="D65" s="7">
        <v>48849465.920000002</v>
      </c>
      <c r="E65" s="10">
        <f t="shared" si="0"/>
        <v>9.9294192334038662</v>
      </c>
    </row>
    <row r="66" spans="1:5" x14ac:dyDescent="0.2">
      <c r="A66" s="30" t="s">
        <v>120</v>
      </c>
      <c r="B66" s="6" t="s">
        <v>121</v>
      </c>
      <c r="C66" s="7">
        <v>491967000</v>
      </c>
      <c r="D66" s="7">
        <v>48849444.969999999</v>
      </c>
      <c r="E66" s="10">
        <f t="shared" si="0"/>
        <v>9.9294149749881591</v>
      </c>
    </row>
    <row r="67" spans="1:5" x14ac:dyDescent="0.2">
      <c r="A67" s="30" t="s">
        <v>122</v>
      </c>
      <c r="B67" s="6" t="s">
        <v>123</v>
      </c>
      <c r="C67" s="7">
        <v>0</v>
      </c>
      <c r="D67" s="7">
        <v>20.95</v>
      </c>
      <c r="E67" s="10" t="s">
        <v>8</v>
      </c>
    </row>
    <row r="68" spans="1:5" ht="25.5" x14ac:dyDescent="0.2">
      <c r="A68" s="30" t="s">
        <v>124</v>
      </c>
      <c r="B68" s="6" t="s">
        <v>125</v>
      </c>
      <c r="C68" s="7">
        <v>63400000</v>
      </c>
      <c r="D68" s="7">
        <v>51312281.609999999</v>
      </c>
      <c r="E68" s="10">
        <f t="shared" si="0"/>
        <v>80.934198123028395</v>
      </c>
    </row>
    <row r="69" spans="1:5" ht="25.5" x14ac:dyDescent="0.2">
      <c r="A69" s="30" t="s">
        <v>126</v>
      </c>
      <c r="B69" s="6" t="s">
        <v>127</v>
      </c>
      <c r="C69" s="7">
        <v>3895300</v>
      </c>
      <c r="D69" s="7">
        <v>1026547.96</v>
      </c>
      <c r="E69" s="10">
        <f t="shared" si="0"/>
        <v>26.353501912561292</v>
      </c>
    </row>
    <row r="70" spans="1:5" x14ac:dyDescent="0.2">
      <c r="A70" s="30" t="s">
        <v>128</v>
      </c>
      <c r="B70" s="6" t="s">
        <v>129</v>
      </c>
      <c r="C70" s="7">
        <v>1490800</v>
      </c>
      <c r="D70" s="7">
        <v>327149.40000000002</v>
      </c>
      <c r="E70" s="10">
        <f t="shared" si="0"/>
        <v>21.944553259994635</v>
      </c>
    </row>
    <row r="71" spans="1:5" x14ac:dyDescent="0.2">
      <c r="A71" s="30" t="s">
        <v>130</v>
      </c>
      <c r="B71" s="6" t="s">
        <v>131</v>
      </c>
      <c r="C71" s="7">
        <v>1490800</v>
      </c>
      <c r="D71" s="7">
        <v>327149.40000000002</v>
      </c>
      <c r="E71" s="10">
        <f t="shared" si="0"/>
        <v>21.944553259994635</v>
      </c>
    </row>
    <row r="72" spans="1:5" ht="25.5" x14ac:dyDescent="0.2">
      <c r="A72" s="30" t="s">
        <v>132</v>
      </c>
      <c r="B72" s="6" t="s">
        <v>133</v>
      </c>
      <c r="C72" s="7">
        <v>1490800</v>
      </c>
      <c r="D72" s="7">
        <v>327149.40000000002</v>
      </c>
      <c r="E72" s="10">
        <f t="shared" si="0"/>
        <v>21.944553259994635</v>
      </c>
    </row>
    <row r="73" spans="1:5" x14ac:dyDescent="0.2">
      <c r="A73" s="30" t="s">
        <v>134</v>
      </c>
      <c r="B73" s="6" t="s">
        <v>135</v>
      </c>
      <c r="C73" s="7">
        <v>2404500</v>
      </c>
      <c r="D73" s="7">
        <v>699398.56</v>
      </c>
      <c r="E73" s="10">
        <f t="shared" ref="E73:E136" si="1">D73*100/C73</f>
        <v>29.087068413391556</v>
      </c>
    </row>
    <row r="74" spans="1:5" ht="25.5" x14ac:dyDescent="0.2">
      <c r="A74" s="30" t="s">
        <v>136</v>
      </c>
      <c r="B74" s="6" t="s">
        <v>137</v>
      </c>
      <c r="C74" s="7">
        <v>2000000</v>
      </c>
      <c r="D74" s="7">
        <v>392254.54</v>
      </c>
      <c r="E74" s="10">
        <f t="shared" si="1"/>
        <v>19.612727</v>
      </c>
    </row>
    <row r="75" spans="1:5" ht="25.5" x14ac:dyDescent="0.2">
      <c r="A75" s="30" t="s">
        <v>138</v>
      </c>
      <c r="B75" s="6" t="s">
        <v>139</v>
      </c>
      <c r="C75" s="7">
        <v>2000000</v>
      </c>
      <c r="D75" s="7">
        <v>392254.54</v>
      </c>
      <c r="E75" s="10">
        <f t="shared" si="1"/>
        <v>19.612727</v>
      </c>
    </row>
    <row r="76" spans="1:5" x14ac:dyDescent="0.2">
      <c r="A76" s="30" t="s">
        <v>140</v>
      </c>
      <c r="B76" s="6" t="s">
        <v>141</v>
      </c>
      <c r="C76" s="7">
        <v>404500</v>
      </c>
      <c r="D76" s="7">
        <v>307144.02</v>
      </c>
      <c r="E76" s="10">
        <f t="shared" si="1"/>
        <v>75.931772558714457</v>
      </c>
    </row>
    <row r="77" spans="1:5" x14ac:dyDescent="0.2">
      <c r="A77" s="30" t="s">
        <v>142</v>
      </c>
      <c r="B77" s="6" t="s">
        <v>143</v>
      </c>
      <c r="C77" s="7">
        <v>404500</v>
      </c>
      <c r="D77" s="7">
        <v>307144.02</v>
      </c>
      <c r="E77" s="10">
        <f t="shared" si="1"/>
        <v>75.931772558714457</v>
      </c>
    </row>
    <row r="78" spans="1:5" x14ac:dyDescent="0.2">
      <c r="A78" s="30" t="s">
        <v>144</v>
      </c>
      <c r="B78" s="6" t="s">
        <v>145</v>
      </c>
      <c r="C78" s="7">
        <v>600000</v>
      </c>
      <c r="D78" s="7">
        <v>98717.21</v>
      </c>
      <c r="E78" s="10">
        <f t="shared" si="1"/>
        <v>16.452868333333335</v>
      </c>
    </row>
    <row r="79" spans="1:5" ht="25.5" x14ac:dyDescent="0.2">
      <c r="A79" s="30" t="s">
        <v>146</v>
      </c>
      <c r="B79" s="6" t="s">
        <v>147</v>
      </c>
      <c r="C79" s="7">
        <v>600000</v>
      </c>
      <c r="D79" s="7">
        <v>98717.21</v>
      </c>
      <c r="E79" s="10">
        <f t="shared" si="1"/>
        <v>16.452868333333335</v>
      </c>
    </row>
    <row r="80" spans="1:5" ht="25.5" x14ac:dyDescent="0.2">
      <c r="A80" s="30" t="s">
        <v>148</v>
      </c>
      <c r="B80" s="6" t="s">
        <v>149</v>
      </c>
      <c r="C80" s="7">
        <v>600000</v>
      </c>
      <c r="D80" s="7">
        <v>97597.31</v>
      </c>
      <c r="E80" s="10">
        <f t="shared" si="1"/>
        <v>16.266218333333335</v>
      </c>
    </row>
    <row r="81" spans="1:5" ht="38.25" x14ac:dyDescent="0.2">
      <c r="A81" s="30" t="s">
        <v>150</v>
      </c>
      <c r="B81" s="6" t="s">
        <v>151</v>
      </c>
      <c r="C81" s="7">
        <v>600000</v>
      </c>
      <c r="D81" s="7">
        <v>97597.31</v>
      </c>
      <c r="E81" s="10">
        <f t="shared" si="1"/>
        <v>16.266218333333335</v>
      </c>
    </row>
    <row r="82" spans="1:5" ht="38.25" x14ac:dyDescent="0.2">
      <c r="A82" s="30" t="s">
        <v>152</v>
      </c>
      <c r="B82" s="6" t="s">
        <v>153</v>
      </c>
      <c r="C82" s="8" t="s">
        <v>8</v>
      </c>
      <c r="D82" s="7">
        <v>1119.9000000000001</v>
      </c>
      <c r="E82" s="10" t="s">
        <v>8</v>
      </c>
    </row>
    <row r="83" spans="1:5" ht="38.25" x14ac:dyDescent="0.2">
      <c r="A83" s="30" t="s">
        <v>154</v>
      </c>
      <c r="B83" s="6" t="s">
        <v>155</v>
      </c>
      <c r="C83" s="8" t="s">
        <v>8</v>
      </c>
      <c r="D83" s="7">
        <v>1119.9000000000001</v>
      </c>
      <c r="E83" s="10" t="s">
        <v>8</v>
      </c>
    </row>
    <row r="84" spans="1:5" x14ac:dyDescent="0.2">
      <c r="A84" s="30" t="s">
        <v>156</v>
      </c>
      <c r="B84" s="6" t="s">
        <v>157</v>
      </c>
      <c r="C84" s="7">
        <v>1139100</v>
      </c>
      <c r="D84" s="7">
        <v>399896.64</v>
      </c>
      <c r="E84" s="10">
        <f t="shared" si="1"/>
        <v>35.106368185409536</v>
      </c>
    </row>
    <row r="85" spans="1:5" ht="25.5" x14ac:dyDescent="0.2">
      <c r="A85" s="30" t="s">
        <v>158</v>
      </c>
      <c r="B85" s="6" t="s">
        <v>159</v>
      </c>
      <c r="C85" s="7">
        <v>449300</v>
      </c>
      <c r="D85" s="7">
        <v>186020.49</v>
      </c>
      <c r="E85" s="10">
        <f t="shared" si="1"/>
        <v>41.402290229245494</v>
      </c>
    </row>
    <row r="86" spans="1:5" ht="38.25" x14ac:dyDescent="0.2">
      <c r="A86" s="30" t="s">
        <v>160</v>
      </c>
      <c r="B86" s="6" t="s">
        <v>161</v>
      </c>
      <c r="C86" s="7">
        <v>17700</v>
      </c>
      <c r="D86" s="7">
        <v>18450</v>
      </c>
      <c r="E86" s="10">
        <f t="shared" si="1"/>
        <v>104.23728813559322</v>
      </c>
    </row>
    <row r="87" spans="1:5" ht="51" x14ac:dyDescent="0.2">
      <c r="A87" s="30" t="s">
        <v>162</v>
      </c>
      <c r="B87" s="6" t="s">
        <v>163</v>
      </c>
      <c r="C87" s="7">
        <v>17700</v>
      </c>
      <c r="D87" s="7">
        <v>18450</v>
      </c>
      <c r="E87" s="10">
        <f t="shared" si="1"/>
        <v>104.23728813559322</v>
      </c>
    </row>
    <row r="88" spans="1:5" ht="51" x14ac:dyDescent="0.2">
      <c r="A88" s="30" t="s">
        <v>164</v>
      </c>
      <c r="B88" s="6" t="s">
        <v>165</v>
      </c>
      <c r="C88" s="7">
        <v>51100</v>
      </c>
      <c r="D88" s="7">
        <v>43084.03</v>
      </c>
      <c r="E88" s="10">
        <f t="shared" si="1"/>
        <v>84.313170254403133</v>
      </c>
    </row>
    <row r="89" spans="1:5" ht="63.75" x14ac:dyDescent="0.2">
      <c r="A89" s="30" t="s">
        <v>166</v>
      </c>
      <c r="B89" s="6" t="s">
        <v>167</v>
      </c>
      <c r="C89" s="7">
        <v>51100</v>
      </c>
      <c r="D89" s="7">
        <v>43084.03</v>
      </c>
      <c r="E89" s="10">
        <f t="shared" si="1"/>
        <v>84.313170254403133</v>
      </c>
    </row>
    <row r="90" spans="1:5" ht="38.25" x14ac:dyDescent="0.2">
      <c r="A90" s="30" t="s">
        <v>168</v>
      </c>
      <c r="B90" s="6" t="s">
        <v>169</v>
      </c>
      <c r="C90" s="7">
        <v>9200</v>
      </c>
      <c r="D90" s="7">
        <v>9910.6200000000008</v>
      </c>
      <c r="E90" s="10">
        <f t="shared" si="1"/>
        <v>107.72413043478262</v>
      </c>
    </row>
    <row r="91" spans="1:5" ht="51" x14ac:dyDescent="0.2">
      <c r="A91" s="30" t="s">
        <v>170</v>
      </c>
      <c r="B91" s="6" t="s">
        <v>171</v>
      </c>
      <c r="C91" s="7">
        <v>9200</v>
      </c>
      <c r="D91" s="7">
        <v>9910.6200000000008</v>
      </c>
      <c r="E91" s="10">
        <f t="shared" si="1"/>
        <v>107.72413043478262</v>
      </c>
    </row>
    <row r="92" spans="1:5" ht="38.25" x14ac:dyDescent="0.2">
      <c r="A92" s="30" t="s">
        <v>172</v>
      </c>
      <c r="B92" s="6" t="s">
        <v>173</v>
      </c>
      <c r="C92" s="7">
        <v>24000</v>
      </c>
      <c r="D92" s="7">
        <v>27000</v>
      </c>
      <c r="E92" s="10">
        <f t="shared" si="1"/>
        <v>112.5</v>
      </c>
    </row>
    <row r="93" spans="1:5" ht="51.75" customHeight="1" x14ac:dyDescent="0.2">
      <c r="A93" s="30" t="s">
        <v>174</v>
      </c>
      <c r="B93" s="6" t="s">
        <v>175</v>
      </c>
      <c r="C93" s="7">
        <v>24000</v>
      </c>
      <c r="D93" s="7">
        <v>27000</v>
      </c>
      <c r="E93" s="10">
        <f t="shared" si="1"/>
        <v>112.5</v>
      </c>
    </row>
    <row r="94" spans="1:5" ht="38.25" x14ac:dyDescent="0.2">
      <c r="A94" s="30" t="s">
        <v>176</v>
      </c>
      <c r="B94" s="6" t="s">
        <v>177</v>
      </c>
      <c r="C94" s="7">
        <v>14000</v>
      </c>
      <c r="D94" s="7">
        <v>1500</v>
      </c>
      <c r="E94" s="10">
        <f t="shared" si="1"/>
        <v>10.714285714285714</v>
      </c>
    </row>
    <row r="95" spans="1:5" ht="51" x14ac:dyDescent="0.2">
      <c r="A95" s="30" t="s">
        <v>178</v>
      </c>
      <c r="B95" s="6" t="s">
        <v>179</v>
      </c>
      <c r="C95" s="7">
        <v>14000</v>
      </c>
      <c r="D95" s="7">
        <v>1500</v>
      </c>
      <c r="E95" s="10">
        <f t="shared" si="1"/>
        <v>10.714285714285714</v>
      </c>
    </row>
    <row r="96" spans="1:5" ht="39" customHeight="1" x14ac:dyDescent="0.2">
      <c r="A96" s="30" t="s">
        <v>180</v>
      </c>
      <c r="B96" s="6" t="s">
        <v>181</v>
      </c>
      <c r="C96" s="7">
        <v>10500</v>
      </c>
      <c r="D96" s="7">
        <v>250</v>
      </c>
      <c r="E96" s="10">
        <f t="shared" si="1"/>
        <v>2.3809523809523809</v>
      </c>
    </row>
    <row r="97" spans="1:5" ht="63.75" x14ac:dyDescent="0.2">
      <c r="A97" s="30" t="s">
        <v>182</v>
      </c>
      <c r="B97" s="6" t="s">
        <v>183</v>
      </c>
      <c r="C97" s="7">
        <v>10500</v>
      </c>
      <c r="D97" s="7">
        <v>250</v>
      </c>
      <c r="E97" s="10">
        <f t="shared" si="1"/>
        <v>2.3809523809523809</v>
      </c>
    </row>
    <row r="98" spans="1:5" ht="51.75" customHeight="1" x14ac:dyDescent="0.2">
      <c r="A98" s="30" t="s">
        <v>184</v>
      </c>
      <c r="B98" s="6" t="s">
        <v>185</v>
      </c>
      <c r="C98" s="7">
        <v>18000</v>
      </c>
      <c r="D98" s="7">
        <v>1860</v>
      </c>
      <c r="E98" s="10">
        <f t="shared" si="1"/>
        <v>10.333333333333334</v>
      </c>
    </row>
    <row r="99" spans="1:5" ht="89.25" x14ac:dyDescent="0.2">
      <c r="A99" s="30" t="s">
        <v>186</v>
      </c>
      <c r="B99" s="6" t="s">
        <v>187</v>
      </c>
      <c r="C99" s="7">
        <v>18000</v>
      </c>
      <c r="D99" s="7">
        <v>1860</v>
      </c>
      <c r="E99" s="10">
        <f t="shared" si="1"/>
        <v>10.333333333333334</v>
      </c>
    </row>
    <row r="100" spans="1:5" ht="38.25" x14ac:dyDescent="0.2">
      <c r="A100" s="30" t="s">
        <v>188</v>
      </c>
      <c r="B100" s="6" t="s">
        <v>189</v>
      </c>
      <c r="C100" s="7">
        <v>11000</v>
      </c>
      <c r="D100" s="7">
        <v>3936.43</v>
      </c>
      <c r="E100" s="10">
        <f t="shared" si="1"/>
        <v>35.785727272727271</v>
      </c>
    </row>
    <row r="101" spans="1:5" ht="51" x14ac:dyDescent="0.2">
      <c r="A101" s="30" t="s">
        <v>190</v>
      </c>
      <c r="B101" s="6" t="s">
        <v>191</v>
      </c>
      <c r="C101" s="7">
        <v>11000</v>
      </c>
      <c r="D101" s="7">
        <v>3936.43</v>
      </c>
      <c r="E101" s="10">
        <f t="shared" si="1"/>
        <v>35.785727272727271</v>
      </c>
    </row>
    <row r="102" spans="1:5" ht="38.25" x14ac:dyDescent="0.2">
      <c r="A102" s="30" t="s">
        <v>192</v>
      </c>
      <c r="B102" s="6" t="s">
        <v>193</v>
      </c>
      <c r="C102" s="7">
        <v>95000</v>
      </c>
      <c r="D102" s="7">
        <v>1297.83</v>
      </c>
      <c r="E102" s="10">
        <f t="shared" si="1"/>
        <v>1.3661368421052631</v>
      </c>
    </row>
    <row r="103" spans="1:5" ht="51" x14ac:dyDescent="0.2">
      <c r="A103" s="30" t="s">
        <v>194</v>
      </c>
      <c r="B103" s="6" t="s">
        <v>195</v>
      </c>
      <c r="C103" s="7">
        <v>95000</v>
      </c>
      <c r="D103" s="7">
        <v>1297.83</v>
      </c>
      <c r="E103" s="10">
        <f t="shared" si="1"/>
        <v>1.3661368421052631</v>
      </c>
    </row>
    <row r="104" spans="1:5" ht="38.25" x14ac:dyDescent="0.2">
      <c r="A104" s="30" t="s">
        <v>196</v>
      </c>
      <c r="B104" s="6" t="s">
        <v>197</v>
      </c>
      <c r="C104" s="7">
        <v>198800</v>
      </c>
      <c r="D104" s="7">
        <v>78731.58</v>
      </c>
      <c r="E104" s="10">
        <f t="shared" si="1"/>
        <v>39.603410462776658</v>
      </c>
    </row>
    <row r="105" spans="1:5" ht="51" x14ac:dyDescent="0.2">
      <c r="A105" s="30" t="s">
        <v>198</v>
      </c>
      <c r="B105" s="6" t="s">
        <v>199</v>
      </c>
      <c r="C105" s="7">
        <v>198800</v>
      </c>
      <c r="D105" s="7">
        <v>78731.58</v>
      </c>
      <c r="E105" s="10">
        <f t="shared" si="1"/>
        <v>39.603410462776658</v>
      </c>
    </row>
    <row r="106" spans="1:5" ht="63.75" x14ac:dyDescent="0.2">
      <c r="A106" s="30" t="s">
        <v>200</v>
      </c>
      <c r="B106" s="6" t="s">
        <v>201</v>
      </c>
      <c r="C106" s="7">
        <v>30500</v>
      </c>
      <c r="D106" s="7">
        <v>27498.799999999999</v>
      </c>
      <c r="E106" s="10">
        <f t="shared" si="1"/>
        <v>90.16</v>
      </c>
    </row>
    <row r="107" spans="1:5" ht="38.25" x14ac:dyDescent="0.2">
      <c r="A107" s="30" t="s">
        <v>202</v>
      </c>
      <c r="B107" s="6" t="s">
        <v>203</v>
      </c>
      <c r="C107" s="7">
        <v>20000</v>
      </c>
      <c r="D107" s="7">
        <v>27498.799999999999</v>
      </c>
      <c r="E107" s="10">
        <f t="shared" si="1"/>
        <v>137.494</v>
      </c>
    </row>
    <row r="108" spans="1:5" ht="51" x14ac:dyDescent="0.2">
      <c r="A108" s="30" t="s">
        <v>204</v>
      </c>
      <c r="B108" s="6" t="s">
        <v>205</v>
      </c>
      <c r="C108" s="7">
        <v>20000</v>
      </c>
      <c r="D108" s="7">
        <v>27498.799999999999</v>
      </c>
      <c r="E108" s="10">
        <f t="shared" si="1"/>
        <v>137.494</v>
      </c>
    </row>
    <row r="109" spans="1:5" ht="51" x14ac:dyDescent="0.2">
      <c r="A109" s="30" t="s">
        <v>206</v>
      </c>
      <c r="B109" s="6" t="s">
        <v>207</v>
      </c>
      <c r="C109" s="7">
        <v>10500</v>
      </c>
      <c r="D109" s="7">
        <v>0</v>
      </c>
      <c r="E109" s="10">
        <f t="shared" si="1"/>
        <v>0</v>
      </c>
    </row>
    <row r="110" spans="1:5" ht="39" customHeight="1" x14ac:dyDescent="0.2">
      <c r="A110" s="30" t="s">
        <v>208</v>
      </c>
      <c r="B110" s="6" t="s">
        <v>209</v>
      </c>
      <c r="C110" s="7">
        <v>10500</v>
      </c>
      <c r="D110" s="7">
        <v>0</v>
      </c>
      <c r="E110" s="10">
        <f t="shared" si="1"/>
        <v>0</v>
      </c>
    </row>
    <row r="111" spans="1:5" ht="38.25" x14ac:dyDescent="0.2">
      <c r="A111" s="30" t="s">
        <v>210</v>
      </c>
      <c r="B111" s="6" t="s">
        <v>211</v>
      </c>
      <c r="C111" s="7">
        <v>10000</v>
      </c>
      <c r="D111" s="7">
        <v>0</v>
      </c>
      <c r="E111" s="10">
        <f t="shared" si="1"/>
        <v>0</v>
      </c>
    </row>
    <row r="112" spans="1:5" ht="25.5" x14ac:dyDescent="0.2">
      <c r="A112" s="30" t="s">
        <v>212</v>
      </c>
      <c r="B112" s="6" t="s">
        <v>213</v>
      </c>
      <c r="C112" s="7">
        <v>10000</v>
      </c>
      <c r="D112" s="7">
        <v>0</v>
      </c>
      <c r="E112" s="10">
        <f t="shared" si="1"/>
        <v>0</v>
      </c>
    </row>
    <row r="113" spans="1:5" x14ac:dyDescent="0.2">
      <c r="A113" s="30" t="s">
        <v>214</v>
      </c>
      <c r="B113" s="6" t="s">
        <v>215</v>
      </c>
      <c r="C113" s="7">
        <v>16500</v>
      </c>
      <c r="D113" s="7">
        <v>700</v>
      </c>
      <c r="E113" s="10">
        <f t="shared" si="1"/>
        <v>4.2424242424242422</v>
      </c>
    </row>
    <row r="114" spans="1:5" ht="25.5" x14ac:dyDescent="0.2">
      <c r="A114" s="30" t="s">
        <v>216</v>
      </c>
      <c r="B114" s="6" t="s">
        <v>217</v>
      </c>
      <c r="C114" s="7">
        <v>10000</v>
      </c>
      <c r="D114" s="7">
        <v>0</v>
      </c>
      <c r="E114" s="10">
        <f t="shared" si="1"/>
        <v>0</v>
      </c>
    </row>
    <row r="115" spans="1:5" ht="38.25" x14ac:dyDescent="0.2">
      <c r="A115" s="30" t="s">
        <v>218</v>
      </c>
      <c r="B115" s="6" t="s">
        <v>219</v>
      </c>
      <c r="C115" s="7">
        <v>10000</v>
      </c>
      <c r="D115" s="7">
        <v>0</v>
      </c>
      <c r="E115" s="10">
        <f t="shared" si="1"/>
        <v>0</v>
      </c>
    </row>
    <row r="116" spans="1:5" ht="51" x14ac:dyDescent="0.2">
      <c r="A116" s="30" t="s">
        <v>220</v>
      </c>
      <c r="B116" s="6" t="s">
        <v>221</v>
      </c>
      <c r="C116" s="7">
        <v>6500</v>
      </c>
      <c r="D116" s="7">
        <v>700</v>
      </c>
      <c r="E116" s="10">
        <f t="shared" si="1"/>
        <v>10.76923076923077</v>
      </c>
    </row>
    <row r="117" spans="1:5" ht="38.25" x14ac:dyDescent="0.2">
      <c r="A117" s="30" t="s">
        <v>222</v>
      </c>
      <c r="B117" s="6" t="s">
        <v>223</v>
      </c>
      <c r="C117" s="7">
        <v>6000</v>
      </c>
      <c r="D117" s="7">
        <v>700</v>
      </c>
      <c r="E117" s="10">
        <f t="shared" si="1"/>
        <v>11.666666666666666</v>
      </c>
    </row>
    <row r="118" spans="1:5" ht="51" x14ac:dyDescent="0.2">
      <c r="A118" s="30" t="s">
        <v>224</v>
      </c>
      <c r="B118" s="6" t="s">
        <v>225</v>
      </c>
      <c r="C118" s="7">
        <v>500</v>
      </c>
      <c r="D118" s="7">
        <v>0</v>
      </c>
      <c r="E118" s="10">
        <f t="shared" si="1"/>
        <v>0</v>
      </c>
    </row>
    <row r="119" spans="1:5" x14ac:dyDescent="0.2">
      <c r="A119" s="30" t="s">
        <v>226</v>
      </c>
      <c r="B119" s="6" t="s">
        <v>227</v>
      </c>
      <c r="C119" s="7">
        <v>632800</v>
      </c>
      <c r="D119" s="7">
        <v>185677.35</v>
      </c>
      <c r="E119" s="10">
        <f t="shared" si="1"/>
        <v>29.34218552465234</v>
      </c>
    </row>
    <row r="120" spans="1:5" ht="102" x14ac:dyDescent="0.2">
      <c r="A120" s="30" t="s">
        <v>228</v>
      </c>
      <c r="B120" s="6" t="s">
        <v>229</v>
      </c>
      <c r="C120" s="7">
        <v>632800</v>
      </c>
      <c r="D120" s="7">
        <v>185677.35</v>
      </c>
      <c r="E120" s="10">
        <f t="shared" si="1"/>
        <v>29.34218552465234</v>
      </c>
    </row>
    <row r="121" spans="1:5" x14ac:dyDescent="0.2">
      <c r="A121" s="30" t="s">
        <v>230</v>
      </c>
      <c r="B121" s="6" t="s">
        <v>231</v>
      </c>
      <c r="C121" s="8" t="s">
        <v>8</v>
      </c>
      <c r="D121" s="7">
        <v>1497.6</v>
      </c>
      <c r="E121" s="10" t="s">
        <v>8</v>
      </c>
    </row>
    <row r="122" spans="1:5" x14ac:dyDescent="0.2">
      <c r="A122" s="30" t="s">
        <v>232</v>
      </c>
      <c r="B122" s="6" t="s">
        <v>233</v>
      </c>
      <c r="C122" s="8" t="s">
        <v>8</v>
      </c>
      <c r="D122" s="7">
        <v>1497.6</v>
      </c>
      <c r="E122" s="10" t="s">
        <v>8</v>
      </c>
    </row>
    <row r="123" spans="1:5" x14ac:dyDescent="0.2">
      <c r="A123" s="30" t="s">
        <v>234</v>
      </c>
      <c r="B123" s="6" t="s">
        <v>235</v>
      </c>
      <c r="C123" s="8" t="s">
        <v>8</v>
      </c>
      <c r="D123" s="7">
        <v>1497.6</v>
      </c>
      <c r="E123" s="10" t="s">
        <v>8</v>
      </c>
    </row>
    <row r="124" spans="1:5" x14ac:dyDescent="0.2">
      <c r="A124" s="30" t="s">
        <v>236</v>
      </c>
      <c r="B124" s="6" t="s">
        <v>237</v>
      </c>
      <c r="C124" s="7">
        <v>7937340154.75</v>
      </c>
      <c r="D124" s="7">
        <v>3298841092.3600001</v>
      </c>
      <c r="E124" s="10">
        <f t="shared" si="1"/>
        <v>41.561039693956552</v>
      </c>
    </row>
    <row r="125" spans="1:5" ht="25.5" x14ac:dyDescent="0.2">
      <c r="A125" s="30" t="s">
        <v>238</v>
      </c>
      <c r="B125" s="6" t="s">
        <v>239</v>
      </c>
      <c r="C125" s="7">
        <v>7943284193.6400003</v>
      </c>
      <c r="D125" s="7">
        <v>3304604250.04</v>
      </c>
      <c r="E125" s="10">
        <f t="shared" si="1"/>
        <v>41.602492992582569</v>
      </c>
    </row>
    <row r="126" spans="1:5" x14ac:dyDescent="0.2">
      <c r="A126" s="30" t="s">
        <v>240</v>
      </c>
      <c r="B126" s="6" t="s">
        <v>241</v>
      </c>
      <c r="C126" s="7">
        <v>2719868000</v>
      </c>
      <c r="D126" s="7">
        <v>579829600</v>
      </c>
      <c r="E126" s="10">
        <f t="shared" si="1"/>
        <v>21.31829927040577</v>
      </c>
    </row>
    <row r="127" spans="1:5" x14ac:dyDescent="0.2">
      <c r="A127" s="30" t="s">
        <v>242</v>
      </c>
      <c r="B127" s="6" t="s">
        <v>243</v>
      </c>
      <c r="C127" s="7">
        <v>2173561200</v>
      </c>
      <c r="D127" s="7">
        <v>524964300</v>
      </c>
      <c r="E127" s="10">
        <f t="shared" si="1"/>
        <v>24.152266796076411</v>
      </c>
    </row>
    <row r="128" spans="1:5" ht="25.5" x14ac:dyDescent="0.2">
      <c r="A128" s="30" t="s">
        <v>244</v>
      </c>
      <c r="B128" s="6" t="s">
        <v>245</v>
      </c>
      <c r="C128" s="7">
        <v>2173561200</v>
      </c>
      <c r="D128" s="7">
        <v>524964300</v>
      </c>
      <c r="E128" s="10">
        <f t="shared" si="1"/>
        <v>24.152266796076411</v>
      </c>
    </row>
    <row r="129" spans="1:5" x14ac:dyDescent="0.2">
      <c r="A129" s="30" t="s">
        <v>246</v>
      </c>
      <c r="B129" s="6" t="s">
        <v>247</v>
      </c>
      <c r="C129" s="7">
        <v>422860000</v>
      </c>
      <c r="D129" s="7">
        <v>0</v>
      </c>
      <c r="E129" s="10">
        <f t="shared" si="1"/>
        <v>0</v>
      </c>
    </row>
    <row r="130" spans="1:5" ht="25.5" x14ac:dyDescent="0.2">
      <c r="A130" s="30" t="s">
        <v>248</v>
      </c>
      <c r="B130" s="6" t="s">
        <v>249</v>
      </c>
      <c r="C130" s="7">
        <v>422860000</v>
      </c>
      <c r="D130" s="7">
        <v>0</v>
      </c>
      <c r="E130" s="10">
        <f t="shared" si="1"/>
        <v>0</v>
      </c>
    </row>
    <row r="131" spans="1:5" x14ac:dyDescent="0.2">
      <c r="A131" s="30" t="s">
        <v>250</v>
      </c>
      <c r="B131" s="6" t="s">
        <v>251</v>
      </c>
      <c r="C131" s="7">
        <v>123446800</v>
      </c>
      <c r="D131" s="7">
        <v>54865300</v>
      </c>
      <c r="E131" s="10">
        <f t="shared" si="1"/>
        <v>44.444489448086138</v>
      </c>
    </row>
    <row r="132" spans="1:5" x14ac:dyDescent="0.2">
      <c r="A132" s="30" t="s">
        <v>252</v>
      </c>
      <c r="B132" s="6" t="s">
        <v>253</v>
      </c>
      <c r="C132" s="7">
        <v>123446800</v>
      </c>
      <c r="D132" s="7">
        <v>54865300</v>
      </c>
      <c r="E132" s="10">
        <f t="shared" si="1"/>
        <v>44.444489448086138</v>
      </c>
    </row>
    <row r="133" spans="1:5" ht="25.5" x14ac:dyDescent="0.2">
      <c r="A133" s="30" t="s">
        <v>254</v>
      </c>
      <c r="B133" s="6" t="s">
        <v>255</v>
      </c>
      <c r="C133" s="7">
        <v>739266471.63999999</v>
      </c>
      <c r="D133" s="7">
        <v>476120654.74000001</v>
      </c>
      <c r="E133" s="10">
        <f t="shared" si="1"/>
        <v>64.404470242477885</v>
      </c>
    </row>
    <row r="134" spans="1:5" ht="38.25" x14ac:dyDescent="0.2">
      <c r="A134" s="30" t="s">
        <v>256</v>
      </c>
      <c r="B134" s="6" t="s">
        <v>257</v>
      </c>
      <c r="C134" s="7">
        <v>12968200</v>
      </c>
      <c r="D134" s="7">
        <v>5681637.0599999996</v>
      </c>
      <c r="E134" s="10">
        <f t="shared" si="1"/>
        <v>43.812071528816645</v>
      </c>
    </row>
    <row r="135" spans="1:5" ht="38.25" x14ac:dyDescent="0.2">
      <c r="A135" s="30" t="s">
        <v>258</v>
      </c>
      <c r="B135" s="6" t="s">
        <v>259</v>
      </c>
      <c r="C135" s="7">
        <v>12968200</v>
      </c>
      <c r="D135" s="7">
        <v>5681637.0599999996</v>
      </c>
      <c r="E135" s="10">
        <f t="shared" si="1"/>
        <v>43.812071528816645</v>
      </c>
    </row>
    <row r="136" spans="1:5" ht="15" customHeight="1" x14ac:dyDescent="0.2">
      <c r="A136" s="30" t="s">
        <v>260</v>
      </c>
      <c r="B136" s="6" t="s">
        <v>261</v>
      </c>
      <c r="C136" s="7">
        <v>1237059.2</v>
      </c>
      <c r="D136" s="7">
        <v>1237059.2</v>
      </c>
      <c r="E136" s="10">
        <f t="shared" si="1"/>
        <v>100</v>
      </c>
    </row>
    <row r="137" spans="1:5" ht="25.5" x14ac:dyDescent="0.2">
      <c r="A137" s="30" t="s">
        <v>262</v>
      </c>
      <c r="B137" s="6" t="s">
        <v>263</v>
      </c>
      <c r="C137" s="7">
        <v>1237059.2</v>
      </c>
      <c r="D137" s="7">
        <v>1237059.2</v>
      </c>
      <c r="E137" s="10">
        <f t="shared" ref="E137:E176" si="2">D137*100/C137</f>
        <v>100</v>
      </c>
    </row>
    <row r="138" spans="1:5" x14ac:dyDescent="0.2">
      <c r="A138" s="30" t="s">
        <v>264</v>
      </c>
      <c r="B138" s="6" t="s">
        <v>265</v>
      </c>
      <c r="C138" s="7">
        <v>277000</v>
      </c>
      <c r="D138" s="7">
        <v>0</v>
      </c>
      <c r="E138" s="10">
        <f t="shared" si="2"/>
        <v>0</v>
      </c>
    </row>
    <row r="139" spans="1:5" x14ac:dyDescent="0.2">
      <c r="A139" s="30" t="s">
        <v>266</v>
      </c>
      <c r="B139" s="6" t="s">
        <v>267</v>
      </c>
      <c r="C139" s="7">
        <v>277000</v>
      </c>
      <c r="D139" s="7">
        <v>0</v>
      </c>
      <c r="E139" s="10">
        <f t="shared" si="2"/>
        <v>0</v>
      </c>
    </row>
    <row r="140" spans="1:5" x14ac:dyDescent="0.2">
      <c r="A140" s="30" t="s">
        <v>268</v>
      </c>
      <c r="B140" s="6" t="s">
        <v>269</v>
      </c>
      <c r="C140" s="7">
        <v>724784212.44000006</v>
      </c>
      <c r="D140" s="7">
        <v>469201958.48000002</v>
      </c>
      <c r="E140" s="10">
        <f t="shared" si="2"/>
        <v>64.736779640994456</v>
      </c>
    </row>
    <row r="141" spans="1:5" x14ac:dyDescent="0.2">
      <c r="A141" s="30" t="s">
        <v>270</v>
      </c>
      <c r="B141" s="6" t="s">
        <v>271</v>
      </c>
      <c r="C141" s="7">
        <v>724784212.44000006</v>
      </c>
      <c r="D141" s="7">
        <v>469201958.48000002</v>
      </c>
      <c r="E141" s="10">
        <f t="shared" si="2"/>
        <v>64.736779640994456</v>
      </c>
    </row>
    <row r="142" spans="1:5" x14ac:dyDescent="0.2">
      <c r="A142" s="30" t="s">
        <v>272</v>
      </c>
      <c r="B142" s="6" t="s">
        <v>273</v>
      </c>
      <c r="C142" s="7">
        <v>4422320417</v>
      </c>
      <c r="D142" s="7">
        <v>2223526221.6100001</v>
      </c>
      <c r="E142" s="10">
        <f t="shared" si="2"/>
        <v>50.279627253205433</v>
      </c>
    </row>
    <row r="143" spans="1:5" ht="25.5" x14ac:dyDescent="0.2">
      <c r="A143" s="30" t="s">
        <v>274</v>
      </c>
      <c r="B143" s="6" t="s">
        <v>275</v>
      </c>
      <c r="C143" s="7">
        <v>4412815269</v>
      </c>
      <c r="D143" s="7">
        <v>2216028941.6100001</v>
      </c>
      <c r="E143" s="10">
        <f t="shared" si="2"/>
        <v>50.218031041942538</v>
      </c>
    </row>
    <row r="144" spans="1:5" ht="25.5" x14ac:dyDescent="0.2">
      <c r="A144" s="30" t="s">
        <v>276</v>
      </c>
      <c r="B144" s="6" t="s">
        <v>277</v>
      </c>
      <c r="C144" s="7">
        <v>4412815269</v>
      </c>
      <c r="D144" s="7">
        <v>2216028941.6100001</v>
      </c>
      <c r="E144" s="10">
        <f t="shared" si="2"/>
        <v>50.218031041942538</v>
      </c>
    </row>
    <row r="145" spans="1:5" ht="38.25" x14ac:dyDescent="0.2">
      <c r="A145" s="30" t="s">
        <v>278</v>
      </c>
      <c r="B145" s="6" t="s">
        <v>279</v>
      </c>
      <c r="C145" s="7">
        <v>1218400</v>
      </c>
      <c r="D145" s="7">
        <v>420000</v>
      </c>
      <c r="E145" s="10">
        <f t="shared" si="2"/>
        <v>34.471437951411687</v>
      </c>
    </row>
    <row r="146" spans="1:5" ht="51" x14ac:dyDescent="0.2">
      <c r="A146" s="30" t="s">
        <v>280</v>
      </c>
      <c r="B146" s="6" t="s">
        <v>281</v>
      </c>
      <c r="C146" s="7">
        <v>1218400</v>
      </c>
      <c r="D146" s="7">
        <v>420000</v>
      </c>
      <c r="E146" s="10">
        <f t="shared" si="2"/>
        <v>34.471437951411687</v>
      </c>
    </row>
    <row r="147" spans="1:5" ht="38.25" x14ac:dyDescent="0.2">
      <c r="A147" s="30" t="s">
        <v>282</v>
      </c>
      <c r="B147" s="6" t="s">
        <v>283</v>
      </c>
      <c r="C147" s="7">
        <v>6486348</v>
      </c>
      <c r="D147" s="7">
        <v>6486348</v>
      </c>
      <c r="E147" s="10">
        <f t="shared" si="2"/>
        <v>100</v>
      </c>
    </row>
    <row r="148" spans="1:5" ht="38.25" x14ac:dyDescent="0.2">
      <c r="A148" s="30" t="s">
        <v>284</v>
      </c>
      <c r="B148" s="6" t="s">
        <v>285</v>
      </c>
      <c r="C148" s="7">
        <v>6486348</v>
      </c>
      <c r="D148" s="7">
        <v>6486348</v>
      </c>
      <c r="E148" s="10">
        <f t="shared" si="2"/>
        <v>100</v>
      </c>
    </row>
    <row r="149" spans="1:5" ht="25.5" x14ac:dyDescent="0.2">
      <c r="A149" s="30" t="s">
        <v>286</v>
      </c>
      <c r="B149" s="6" t="s">
        <v>287</v>
      </c>
      <c r="C149" s="7">
        <v>1771400</v>
      </c>
      <c r="D149" s="7">
        <v>590932</v>
      </c>
      <c r="E149" s="10">
        <f t="shared" si="2"/>
        <v>33.359602574235069</v>
      </c>
    </row>
    <row r="150" spans="1:5" ht="38.25" x14ac:dyDescent="0.2">
      <c r="A150" s="30" t="s">
        <v>288</v>
      </c>
      <c r="B150" s="6" t="s">
        <v>289</v>
      </c>
      <c r="C150" s="7">
        <v>1771400</v>
      </c>
      <c r="D150" s="7">
        <v>590932</v>
      </c>
      <c r="E150" s="10">
        <f t="shared" si="2"/>
        <v>33.359602574235069</v>
      </c>
    </row>
    <row r="151" spans="1:5" ht="38.25" x14ac:dyDescent="0.2">
      <c r="A151" s="30" t="s">
        <v>290</v>
      </c>
      <c r="B151" s="6" t="s">
        <v>291</v>
      </c>
      <c r="C151" s="7">
        <v>29000</v>
      </c>
      <c r="D151" s="7">
        <v>0</v>
      </c>
      <c r="E151" s="10">
        <f t="shared" si="2"/>
        <v>0</v>
      </c>
    </row>
    <row r="152" spans="1:5" ht="38.25" x14ac:dyDescent="0.2">
      <c r="A152" s="30" t="s">
        <v>292</v>
      </c>
      <c r="B152" s="6" t="s">
        <v>293</v>
      </c>
      <c r="C152" s="7">
        <v>29000</v>
      </c>
      <c r="D152" s="7">
        <v>0</v>
      </c>
      <c r="E152" s="10">
        <f t="shared" si="2"/>
        <v>0</v>
      </c>
    </row>
    <row r="153" spans="1:5" x14ac:dyDescent="0.2">
      <c r="A153" s="30" t="s">
        <v>294</v>
      </c>
      <c r="B153" s="6" t="s">
        <v>295</v>
      </c>
      <c r="C153" s="7">
        <v>61829305</v>
      </c>
      <c r="D153" s="7">
        <v>25127773.690000001</v>
      </c>
      <c r="E153" s="10">
        <f t="shared" si="2"/>
        <v>40.640556593673502</v>
      </c>
    </row>
    <row r="154" spans="1:5" ht="38.25" x14ac:dyDescent="0.2">
      <c r="A154" s="30" t="s">
        <v>296</v>
      </c>
      <c r="B154" s="6" t="s">
        <v>297</v>
      </c>
      <c r="C154" s="7">
        <v>14634959</v>
      </c>
      <c r="D154" s="7">
        <v>10946205</v>
      </c>
      <c r="E154" s="10">
        <f t="shared" si="2"/>
        <v>74.794914013766629</v>
      </c>
    </row>
    <row r="155" spans="1:5" ht="38.25" x14ac:dyDescent="0.2">
      <c r="A155" s="30" t="s">
        <v>298</v>
      </c>
      <c r="B155" s="6" t="s">
        <v>299</v>
      </c>
      <c r="C155" s="7">
        <v>14634959</v>
      </c>
      <c r="D155" s="7">
        <v>10946205</v>
      </c>
      <c r="E155" s="10">
        <f t="shared" si="2"/>
        <v>74.794914013766629</v>
      </c>
    </row>
    <row r="156" spans="1:5" ht="38.25" x14ac:dyDescent="0.2">
      <c r="A156" s="30" t="s">
        <v>300</v>
      </c>
      <c r="B156" s="6" t="s">
        <v>301</v>
      </c>
      <c r="C156" s="7">
        <v>2744494</v>
      </c>
      <c r="D156" s="7">
        <v>761263.6</v>
      </c>
      <c r="E156" s="10">
        <f t="shared" si="2"/>
        <v>27.737848944104087</v>
      </c>
    </row>
    <row r="157" spans="1:5" ht="51" x14ac:dyDescent="0.2">
      <c r="A157" s="30" t="s">
        <v>302</v>
      </c>
      <c r="B157" s="6" t="s">
        <v>303</v>
      </c>
      <c r="C157" s="7">
        <v>2744494</v>
      </c>
      <c r="D157" s="7">
        <v>761263.6</v>
      </c>
      <c r="E157" s="10">
        <f t="shared" si="2"/>
        <v>27.737848944104087</v>
      </c>
    </row>
    <row r="158" spans="1:5" ht="63.75" x14ac:dyDescent="0.2">
      <c r="A158" s="30" t="s">
        <v>304</v>
      </c>
      <c r="B158" s="6" t="s">
        <v>305</v>
      </c>
      <c r="C158" s="7">
        <v>26998200</v>
      </c>
      <c r="D158" s="7">
        <v>8100205.0899999999</v>
      </c>
      <c r="E158" s="10">
        <f t="shared" si="2"/>
        <v>30.002759776577697</v>
      </c>
    </row>
    <row r="159" spans="1:5" ht="76.5" x14ac:dyDescent="0.2">
      <c r="A159" s="30" t="s">
        <v>306</v>
      </c>
      <c r="B159" s="6" t="s">
        <v>307</v>
      </c>
      <c r="C159" s="7">
        <v>26998200</v>
      </c>
      <c r="D159" s="7">
        <v>8100205.0899999999</v>
      </c>
      <c r="E159" s="10">
        <f t="shared" si="2"/>
        <v>30.002759776577697</v>
      </c>
    </row>
    <row r="160" spans="1:5" x14ac:dyDescent="0.2">
      <c r="A160" s="30" t="s">
        <v>308</v>
      </c>
      <c r="B160" s="6" t="s">
        <v>309</v>
      </c>
      <c r="C160" s="7">
        <v>200000</v>
      </c>
      <c r="D160" s="7">
        <v>200000</v>
      </c>
      <c r="E160" s="10">
        <f t="shared" si="2"/>
        <v>100</v>
      </c>
    </row>
    <row r="161" spans="1:5" ht="25.5" x14ac:dyDescent="0.2">
      <c r="A161" s="30" t="s">
        <v>310</v>
      </c>
      <c r="B161" s="6" t="s">
        <v>311</v>
      </c>
      <c r="C161" s="7">
        <v>200000</v>
      </c>
      <c r="D161" s="7">
        <v>200000</v>
      </c>
      <c r="E161" s="10">
        <f t="shared" si="2"/>
        <v>100</v>
      </c>
    </row>
    <row r="162" spans="1:5" x14ac:dyDescent="0.2">
      <c r="A162" s="30" t="s">
        <v>312</v>
      </c>
      <c r="B162" s="6" t="s">
        <v>313</v>
      </c>
      <c r="C162" s="7">
        <v>17251652</v>
      </c>
      <c r="D162" s="7">
        <v>5120100</v>
      </c>
      <c r="E162" s="10">
        <f t="shared" si="2"/>
        <v>29.678896838401332</v>
      </c>
    </row>
    <row r="163" spans="1:5" ht="13.5" customHeight="1" x14ac:dyDescent="0.2">
      <c r="A163" s="30" t="s">
        <v>314</v>
      </c>
      <c r="B163" s="6" t="s">
        <v>315</v>
      </c>
      <c r="C163" s="7">
        <v>17251652</v>
      </c>
      <c r="D163" s="7">
        <v>5120100</v>
      </c>
      <c r="E163" s="10">
        <f t="shared" si="2"/>
        <v>29.678896838401332</v>
      </c>
    </row>
    <row r="164" spans="1:5" ht="38.25" x14ac:dyDescent="0.2">
      <c r="A164" s="30" t="s">
        <v>316</v>
      </c>
      <c r="B164" s="6" t="s">
        <v>317</v>
      </c>
      <c r="C164" s="7">
        <v>14865511.550000001</v>
      </c>
      <c r="D164" s="7">
        <v>14883899.16</v>
      </c>
      <c r="E164" s="10">
        <f t="shared" si="2"/>
        <v>100.12369308609497</v>
      </c>
    </row>
    <row r="165" spans="1:5" ht="51" x14ac:dyDescent="0.2">
      <c r="A165" s="30" t="s">
        <v>318</v>
      </c>
      <c r="B165" s="6" t="s">
        <v>319</v>
      </c>
      <c r="C165" s="7">
        <v>14865511.550000001</v>
      </c>
      <c r="D165" s="7">
        <v>14883899.16</v>
      </c>
      <c r="E165" s="10">
        <f t="shared" si="2"/>
        <v>100.12369308609497</v>
      </c>
    </row>
    <row r="166" spans="1:5" ht="51" x14ac:dyDescent="0.2">
      <c r="A166" s="30" t="s">
        <v>320</v>
      </c>
      <c r="B166" s="6" t="s">
        <v>321</v>
      </c>
      <c r="C166" s="7">
        <v>14865511.550000001</v>
      </c>
      <c r="D166" s="7">
        <v>14883899.16</v>
      </c>
      <c r="E166" s="10">
        <f t="shared" si="2"/>
        <v>100.12369308609497</v>
      </c>
    </row>
    <row r="167" spans="1:5" ht="25.5" x14ac:dyDescent="0.2">
      <c r="A167" s="30" t="s">
        <v>322</v>
      </c>
      <c r="B167" s="6" t="s">
        <v>323</v>
      </c>
      <c r="C167" s="7">
        <v>14850810.75</v>
      </c>
      <c r="D167" s="7">
        <v>14869198.359999999</v>
      </c>
      <c r="E167" s="10">
        <f t="shared" si="2"/>
        <v>100.12381552973463</v>
      </c>
    </row>
    <row r="168" spans="1:5" ht="25.5" x14ac:dyDescent="0.2">
      <c r="A168" s="30" t="s">
        <v>324</v>
      </c>
      <c r="B168" s="6" t="s">
        <v>325</v>
      </c>
      <c r="C168" s="8" t="s">
        <v>8</v>
      </c>
      <c r="D168" s="7">
        <v>165</v>
      </c>
      <c r="E168" s="10" t="s">
        <v>8</v>
      </c>
    </row>
    <row r="169" spans="1:5" ht="25.5" x14ac:dyDescent="0.2">
      <c r="A169" s="30" t="s">
        <v>326</v>
      </c>
      <c r="B169" s="6" t="s">
        <v>327</v>
      </c>
      <c r="C169" s="7">
        <v>14850810.75</v>
      </c>
      <c r="D169" s="7">
        <v>14869033.359999999</v>
      </c>
      <c r="E169" s="10">
        <f t="shared" si="2"/>
        <v>100.12270447928239</v>
      </c>
    </row>
    <row r="170" spans="1:5" ht="38.25" x14ac:dyDescent="0.2">
      <c r="A170" s="30" t="s">
        <v>328</v>
      </c>
      <c r="B170" s="6" t="s">
        <v>329</v>
      </c>
      <c r="C170" s="7">
        <v>14700.8</v>
      </c>
      <c r="D170" s="7">
        <v>14700.8</v>
      </c>
      <c r="E170" s="10">
        <f t="shared" si="2"/>
        <v>100</v>
      </c>
    </row>
    <row r="171" spans="1:5" ht="25.5" x14ac:dyDescent="0.2">
      <c r="A171" s="30" t="s">
        <v>330</v>
      </c>
      <c r="B171" s="6" t="s">
        <v>331</v>
      </c>
      <c r="C171" s="7">
        <v>-20809550.440000001</v>
      </c>
      <c r="D171" s="7">
        <v>-20647056.84</v>
      </c>
      <c r="E171" s="10">
        <f t="shared" si="2"/>
        <v>99.21913930592342</v>
      </c>
    </row>
    <row r="172" spans="1:5" ht="25.5" x14ac:dyDescent="0.2">
      <c r="A172" s="30" t="s">
        <v>332</v>
      </c>
      <c r="B172" s="6" t="s">
        <v>333</v>
      </c>
      <c r="C172" s="7">
        <v>-20809550.440000001</v>
      </c>
      <c r="D172" s="7">
        <v>-20647056.84</v>
      </c>
      <c r="E172" s="10">
        <f t="shared" si="2"/>
        <v>99.21913930592342</v>
      </c>
    </row>
    <row r="173" spans="1:5" ht="38.25" x14ac:dyDescent="0.2">
      <c r="A173" s="30" t="s">
        <v>334</v>
      </c>
      <c r="B173" s="6" t="s">
        <v>335</v>
      </c>
      <c r="C173" s="7">
        <v>-10971.76</v>
      </c>
      <c r="D173" s="7">
        <v>-10971.76</v>
      </c>
      <c r="E173" s="10">
        <f t="shared" si="2"/>
        <v>100</v>
      </c>
    </row>
    <row r="174" spans="1:5" ht="51" x14ac:dyDescent="0.2">
      <c r="A174" s="30" t="s">
        <v>336</v>
      </c>
      <c r="B174" s="6" t="s">
        <v>337</v>
      </c>
      <c r="C174" s="7">
        <v>-98.03</v>
      </c>
      <c r="D174" s="7">
        <v>-98.03</v>
      </c>
      <c r="E174" s="10">
        <f t="shared" si="2"/>
        <v>100</v>
      </c>
    </row>
    <row r="175" spans="1:5" ht="76.5" x14ac:dyDescent="0.2">
      <c r="A175" s="30" t="s">
        <v>338</v>
      </c>
      <c r="B175" s="6" t="s">
        <v>339</v>
      </c>
      <c r="C175" s="7">
        <v>-202792.68</v>
      </c>
      <c r="D175" s="7">
        <v>-202792.68</v>
      </c>
      <c r="E175" s="10">
        <f t="shared" si="2"/>
        <v>100</v>
      </c>
    </row>
    <row r="176" spans="1:5" ht="25.5" x14ac:dyDescent="0.2">
      <c r="A176" s="30" t="s">
        <v>340</v>
      </c>
      <c r="B176" s="6" t="s">
        <v>341</v>
      </c>
      <c r="C176" s="7">
        <v>-20595687.969999999</v>
      </c>
      <c r="D176" s="7">
        <v>-20433194.370000001</v>
      </c>
      <c r="E176" s="10">
        <f t="shared" si="2"/>
        <v>99.211030968051716</v>
      </c>
    </row>
  </sheetData>
  <autoFilter ref="A7:E176" xr:uid="{00000000-0009-0000-0000-000000000000}"/>
  <mergeCells count="5">
    <mergeCell ref="A4:C4"/>
    <mergeCell ref="A5:B5"/>
    <mergeCell ref="A3:B3"/>
    <mergeCell ref="A1:B1"/>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2"/>
  <sheetViews>
    <sheetView showGridLines="0" workbookViewId="0">
      <selection activeCell="H403" sqref="H403"/>
    </sheetView>
  </sheetViews>
  <sheetFormatPr defaultRowHeight="12.75" x14ac:dyDescent="0.2"/>
  <cols>
    <col min="1" max="1" width="59.7109375" style="4" customWidth="1"/>
    <col min="2" max="2" width="25.42578125" style="4" customWidth="1"/>
    <col min="3" max="3" width="16.5703125" style="4" customWidth="1"/>
    <col min="4" max="4" width="15" style="4" customWidth="1"/>
    <col min="5" max="5" width="10.85546875" style="4" customWidth="1"/>
    <col min="6" max="6" width="0.140625" style="4" customWidth="1"/>
    <col min="7" max="16384" width="9.140625" style="4"/>
  </cols>
  <sheetData>
    <row r="1" spans="1:5" ht="18" customHeight="1" x14ac:dyDescent="0.2"/>
    <row r="2" spans="1:5" ht="15.75" x14ac:dyDescent="0.25">
      <c r="A2" s="28" t="s">
        <v>342</v>
      </c>
      <c r="B2" s="29"/>
      <c r="C2" s="29"/>
      <c r="D2" s="24"/>
      <c r="E2" s="24"/>
    </row>
    <row r="3" spans="1:5" x14ac:dyDescent="0.2">
      <c r="A3" s="17"/>
      <c r="E3" s="9" t="s">
        <v>886</v>
      </c>
    </row>
    <row r="4" spans="1:5" ht="25.5" x14ac:dyDescent="0.2">
      <c r="A4" s="1" t="s">
        <v>3</v>
      </c>
      <c r="B4" s="1" t="s">
        <v>343</v>
      </c>
      <c r="C4" s="1" t="s">
        <v>884</v>
      </c>
      <c r="D4" s="1" t="s">
        <v>2</v>
      </c>
      <c r="E4" s="1" t="s">
        <v>885</v>
      </c>
    </row>
    <row r="5" spans="1:5" x14ac:dyDescent="0.2">
      <c r="A5" s="15" t="s">
        <v>5</v>
      </c>
      <c r="B5" s="15">
        <v>2</v>
      </c>
      <c r="C5" s="15">
        <v>3</v>
      </c>
      <c r="D5" s="3">
        <v>4</v>
      </c>
      <c r="E5" s="3">
        <v>5</v>
      </c>
    </row>
    <row r="6" spans="1:5" ht="25.5" x14ac:dyDescent="0.2">
      <c r="A6" s="18" t="s">
        <v>344</v>
      </c>
      <c r="B6" s="19" t="s">
        <v>7</v>
      </c>
      <c r="C6" s="13">
        <v>9715026973.7099991</v>
      </c>
      <c r="D6" s="13">
        <v>3787624215.1500001</v>
      </c>
      <c r="E6" s="14">
        <f>D6*100/C6</f>
        <v>38.987274306080209</v>
      </c>
    </row>
    <row r="7" spans="1:5" x14ac:dyDescent="0.2">
      <c r="A7" s="33" t="s">
        <v>345</v>
      </c>
      <c r="B7" s="3" t="s">
        <v>346</v>
      </c>
      <c r="C7" s="7">
        <v>742548078.38999999</v>
      </c>
      <c r="D7" s="7">
        <v>189183277.22</v>
      </c>
      <c r="E7" s="10">
        <f t="shared" ref="E7:E70" si="0">D7*100/C7</f>
        <v>25.477579529959733</v>
      </c>
    </row>
    <row r="8" spans="1:5" ht="25.5" x14ac:dyDescent="0.2">
      <c r="A8" s="33" t="s">
        <v>347</v>
      </c>
      <c r="B8" s="3" t="s">
        <v>348</v>
      </c>
      <c r="C8" s="7">
        <v>5215502</v>
      </c>
      <c r="D8" s="7">
        <v>1392750.07</v>
      </c>
      <c r="E8" s="10">
        <f t="shared" si="0"/>
        <v>26.704046321907267</v>
      </c>
    </row>
    <row r="9" spans="1:5" ht="51" x14ac:dyDescent="0.2">
      <c r="A9" s="33" t="s">
        <v>349</v>
      </c>
      <c r="B9" s="3" t="s">
        <v>350</v>
      </c>
      <c r="C9" s="7">
        <v>5215502</v>
      </c>
      <c r="D9" s="7">
        <v>1392750.07</v>
      </c>
      <c r="E9" s="10">
        <f t="shared" si="0"/>
        <v>26.704046321907267</v>
      </c>
    </row>
    <row r="10" spans="1:5" ht="25.5" x14ac:dyDescent="0.2">
      <c r="A10" s="33" t="s">
        <v>351</v>
      </c>
      <c r="B10" s="3" t="s">
        <v>352</v>
      </c>
      <c r="C10" s="7">
        <v>5215502</v>
      </c>
      <c r="D10" s="7">
        <v>1392750.07</v>
      </c>
      <c r="E10" s="10">
        <f t="shared" si="0"/>
        <v>26.704046321907267</v>
      </c>
    </row>
    <row r="11" spans="1:5" x14ac:dyDescent="0.2">
      <c r="A11" s="33" t="s">
        <v>353</v>
      </c>
      <c r="B11" s="3" t="s">
        <v>354</v>
      </c>
      <c r="C11" s="7">
        <v>3968957</v>
      </c>
      <c r="D11" s="7">
        <v>1106497.46</v>
      </c>
      <c r="E11" s="10">
        <f t="shared" si="0"/>
        <v>27.878796872830822</v>
      </c>
    </row>
    <row r="12" spans="1:5" ht="25.5" x14ac:dyDescent="0.2">
      <c r="A12" s="33" t="s">
        <v>355</v>
      </c>
      <c r="B12" s="3" t="s">
        <v>356</v>
      </c>
      <c r="C12" s="7">
        <v>47920</v>
      </c>
      <c r="D12" s="8" t="s">
        <v>8</v>
      </c>
      <c r="E12" s="10" t="s">
        <v>8</v>
      </c>
    </row>
    <row r="13" spans="1:5" ht="38.25" x14ac:dyDescent="0.2">
      <c r="A13" s="33" t="s">
        <v>357</v>
      </c>
      <c r="B13" s="3" t="s">
        <v>358</v>
      </c>
      <c r="C13" s="7">
        <v>1198625</v>
      </c>
      <c r="D13" s="7">
        <v>286252.61</v>
      </c>
      <c r="E13" s="10">
        <f t="shared" si="0"/>
        <v>23.881748670351445</v>
      </c>
    </row>
    <row r="14" spans="1:5" ht="38.25" x14ac:dyDescent="0.2">
      <c r="A14" s="33" t="s">
        <v>359</v>
      </c>
      <c r="B14" s="3" t="s">
        <v>360</v>
      </c>
      <c r="C14" s="7">
        <v>52940221.100000001</v>
      </c>
      <c r="D14" s="7">
        <v>13975118.48</v>
      </c>
      <c r="E14" s="10">
        <f t="shared" si="0"/>
        <v>26.397922391752157</v>
      </c>
    </row>
    <row r="15" spans="1:5" ht="51" x14ac:dyDescent="0.2">
      <c r="A15" s="33" t="s">
        <v>349</v>
      </c>
      <c r="B15" s="3" t="s">
        <v>361</v>
      </c>
      <c r="C15" s="7">
        <v>39173352</v>
      </c>
      <c r="D15" s="7">
        <v>9012372.4700000007</v>
      </c>
      <c r="E15" s="10">
        <f t="shared" si="0"/>
        <v>23.006385744063977</v>
      </c>
    </row>
    <row r="16" spans="1:5" ht="25.5" x14ac:dyDescent="0.2">
      <c r="A16" s="33" t="s">
        <v>351</v>
      </c>
      <c r="B16" s="3" t="s">
        <v>362</v>
      </c>
      <c r="C16" s="7">
        <v>39173352</v>
      </c>
      <c r="D16" s="7">
        <v>9012372.4700000007</v>
      </c>
      <c r="E16" s="10">
        <f t="shared" si="0"/>
        <v>23.006385744063977</v>
      </c>
    </row>
    <row r="17" spans="1:5" x14ac:dyDescent="0.2">
      <c r="A17" s="33" t="s">
        <v>353</v>
      </c>
      <c r="B17" s="3" t="s">
        <v>363</v>
      </c>
      <c r="C17" s="7">
        <v>25846687</v>
      </c>
      <c r="D17" s="7">
        <v>6539833.3200000003</v>
      </c>
      <c r="E17" s="10">
        <f t="shared" si="0"/>
        <v>25.30240459831467</v>
      </c>
    </row>
    <row r="18" spans="1:5" ht="25.5" x14ac:dyDescent="0.2">
      <c r="A18" s="33" t="s">
        <v>355</v>
      </c>
      <c r="B18" s="3" t="s">
        <v>364</v>
      </c>
      <c r="C18" s="7">
        <v>1358935</v>
      </c>
      <c r="D18" s="7">
        <v>86770</v>
      </c>
      <c r="E18" s="10">
        <f t="shared" si="0"/>
        <v>6.3851471924705745</v>
      </c>
    </row>
    <row r="19" spans="1:5" ht="25.5" x14ac:dyDescent="0.2">
      <c r="A19" s="33" t="s">
        <v>365</v>
      </c>
      <c r="B19" s="3" t="s">
        <v>366</v>
      </c>
      <c r="C19" s="7">
        <v>4162030</v>
      </c>
      <c r="D19" s="7">
        <v>729287.2</v>
      </c>
      <c r="E19" s="10">
        <f t="shared" si="0"/>
        <v>17.522391717503236</v>
      </c>
    </row>
    <row r="20" spans="1:5" ht="38.25" x14ac:dyDescent="0.2">
      <c r="A20" s="33" t="s">
        <v>357</v>
      </c>
      <c r="B20" s="3" t="s">
        <v>367</v>
      </c>
      <c r="C20" s="7">
        <v>7805700</v>
      </c>
      <c r="D20" s="7">
        <v>1656481.95</v>
      </c>
      <c r="E20" s="10">
        <f t="shared" si="0"/>
        <v>21.221440101464314</v>
      </c>
    </row>
    <row r="21" spans="1:5" ht="25.5" x14ac:dyDescent="0.2">
      <c r="A21" s="33" t="s">
        <v>368</v>
      </c>
      <c r="B21" s="3" t="s">
        <v>369</v>
      </c>
      <c r="C21" s="7">
        <v>13360269.1</v>
      </c>
      <c r="D21" s="7">
        <v>4958708.01</v>
      </c>
      <c r="E21" s="10">
        <f t="shared" si="0"/>
        <v>37.11533033417718</v>
      </c>
    </row>
    <row r="22" spans="1:5" ht="25.5" x14ac:dyDescent="0.2">
      <c r="A22" s="33" t="s">
        <v>370</v>
      </c>
      <c r="B22" s="3" t="s">
        <v>371</v>
      </c>
      <c r="C22" s="7">
        <v>13360269.1</v>
      </c>
      <c r="D22" s="7">
        <v>4958708.01</v>
      </c>
      <c r="E22" s="10">
        <f t="shared" si="0"/>
        <v>37.11533033417718</v>
      </c>
    </row>
    <row r="23" spans="1:5" ht="25.5" x14ac:dyDescent="0.2">
      <c r="A23" s="33" t="s">
        <v>372</v>
      </c>
      <c r="B23" s="3" t="s">
        <v>373</v>
      </c>
      <c r="C23" s="7">
        <v>1135619</v>
      </c>
      <c r="D23" s="7">
        <v>527141.51</v>
      </c>
      <c r="E23" s="10">
        <f t="shared" si="0"/>
        <v>46.418870237289092</v>
      </c>
    </row>
    <row r="24" spans="1:5" x14ac:dyDescent="0.2">
      <c r="A24" s="33" t="s">
        <v>374</v>
      </c>
      <c r="B24" s="3" t="s">
        <v>375</v>
      </c>
      <c r="C24" s="7">
        <v>12224650.1</v>
      </c>
      <c r="D24" s="7">
        <v>4431566.5</v>
      </c>
      <c r="E24" s="10">
        <f t="shared" si="0"/>
        <v>36.251070286257111</v>
      </c>
    </row>
    <row r="25" spans="1:5" x14ac:dyDescent="0.2">
      <c r="A25" s="33" t="s">
        <v>377</v>
      </c>
      <c r="B25" s="3" t="s">
        <v>378</v>
      </c>
      <c r="C25" s="7">
        <v>400000</v>
      </c>
      <c r="D25" s="8" t="s">
        <v>8</v>
      </c>
      <c r="E25" s="10" t="s">
        <v>8</v>
      </c>
    </row>
    <row r="26" spans="1:5" x14ac:dyDescent="0.2">
      <c r="A26" s="33" t="s">
        <v>379</v>
      </c>
      <c r="B26" s="3" t="s">
        <v>380</v>
      </c>
      <c r="C26" s="7">
        <v>400000</v>
      </c>
      <c r="D26" s="8" t="s">
        <v>8</v>
      </c>
      <c r="E26" s="10" t="s">
        <v>8</v>
      </c>
    </row>
    <row r="27" spans="1:5" x14ac:dyDescent="0.2">
      <c r="A27" s="33" t="s">
        <v>381</v>
      </c>
      <c r="B27" s="3" t="s">
        <v>382</v>
      </c>
      <c r="C27" s="7">
        <v>6600</v>
      </c>
      <c r="D27" s="7">
        <v>4038</v>
      </c>
      <c r="E27" s="10">
        <f t="shared" si="0"/>
        <v>61.18181818181818</v>
      </c>
    </row>
    <row r="28" spans="1:5" x14ac:dyDescent="0.2">
      <c r="A28" s="33" t="s">
        <v>383</v>
      </c>
      <c r="B28" s="3" t="s">
        <v>384</v>
      </c>
      <c r="C28" s="7">
        <v>6600</v>
      </c>
      <c r="D28" s="7">
        <v>4038</v>
      </c>
      <c r="E28" s="10">
        <f t="shared" si="0"/>
        <v>61.18181818181818</v>
      </c>
    </row>
    <row r="29" spans="1:5" x14ac:dyDescent="0.2">
      <c r="A29" s="33" t="s">
        <v>385</v>
      </c>
      <c r="B29" s="3" t="s">
        <v>386</v>
      </c>
      <c r="C29" s="7">
        <v>6600</v>
      </c>
      <c r="D29" s="7">
        <v>4038</v>
      </c>
      <c r="E29" s="10">
        <f t="shared" si="0"/>
        <v>61.18181818181818</v>
      </c>
    </row>
    <row r="30" spans="1:5" ht="38.25" x14ac:dyDescent="0.2">
      <c r="A30" s="33" t="s">
        <v>388</v>
      </c>
      <c r="B30" s="3" t="s">
        <v>389</v>
      </c>
      <c r="C30" s="7">
        <v>291388065</v>
      </c>
      <c r="D30" s="7">
        <v>72917512.560000002</v>
      </c>
      <c r="E30" s="10">
        <f t="shared" si="0"/>
        <v>25.024193272981169</v>
      </c>
    </row>
    <row r="31" spans="1:5" ht="51" x14ac:dyDescent="0.2">
      <c r="A31" s="33" t="s">
        <v>349</v>
      </c>
      <c r="B31" s="3" t="s">
        <v>390</v>
      </c>
      <c r="C31" s="7">
        <v>200853843</v>
      </c>
      <c r="D31" s="7">
        <v>56380410.759999998</v>
      </c>
      <c r="E31" s="10">
        <f t="shared" si="0"/>
        <v>28.07036694836852</v>
      </c>
    </row>
    <row r="32" spans="1:5" ht="25.5" x14ac:dyDescent="0.2">
      <c r="A32" s="33" t="s">
        <v>351</v>
      </c>
      <c r="B32" s="3" t="s">
        <v>391</v>
      </c>
      <c r="C32" s="7">
        <v>200853843</v>
      </c>
      <c r="D32" s="7">
        <v>56380410.759999998</v>
      </c>
      <c r="E32" s="10">
        <f t="shared" si="0"/>
        <v>28.07036694836852</v>
      </c>
    </row>
    <row r="33" spans="1:5" x14ac:dyDescent="0.2">
      <c r="A33" s="33" t="s">
        <v>353</v>
      </c>
      <c r="B33" s="3" t="s">
        <v>392</v>
      </c>
      <c r="C33" s="7">
        <v>148099865</v>
      </c>
      <c r="D33" s="7">
        <v>43730944.789999999</v>
      </c>
      <c r="E33" s="10">
        <f t="shared" si="0"/>
        <v>29.528011244304647</v>
      </c>
    </row>
    <row r="34" spans="1:5" ht="25.5" x14ac:dyDescent="0.2">
      <c r="A34" s="33" t="s">
        <v>355</v>
      </c>
      <c r="B34" s="3" t="s">
        <v>393</v>
      </c>
      <c r="C34" s="7">
        <v>8027820</v>
      </c>
      <c r="D34" s="7">
        <v>1540815.2</v>
      </c>
      <c r="E34" s="10">
        <f t="shared" si="0"/>
        <v>19.193444795722872</v>
      </c>
    </row>
    <row r="35" spans="1:5" ht="38.25" x14ac:dyDescent="0.2">
      <c r="A35" s="33" t="s">
        <v>357</v>
      </c>
      <c r="B35" s="3" t="s">
        <v>394</v>
      </c>
      <c r="C35" s="7">
        <v>44726158</v>
      </c>
      <c r="D35" s="7">
        <v>11108650.77</v>
      </c>
      <c r="E35" s="10">
        <f t="shared" si="0"/>
        <v>24.837033330696546</v>
      </c>
    </row>
    <row r="36" spans="1:5" ht="25.5" x14ac:dyDescent="0.2">
      <c r="A36" s="33" t="s">
        <v>368</v>
      </c>
      <c r="B36" s="3" t="s">
        <v>395</v>
      </c>
      <c r="C36" s="7">
        <v>88206294</v>
      </c>
      <c r="D36" s="7">
        <v>15323412.800000001</v>
      </c>
      <c r="E36" s="10">
        <f t="shared" si="0"/>
        <v>17.372244207425833</v>
      </c>
    </row>
    <row r="37" spans="1:5" ht="25.5" x14ac:dyDescent="0.2">
      <c r="A37" s="33" t="s">
        <v>370</v>
      </c>
      <c r="B37" s="3" t="s">
        <v>396</v>
      </c>
      <c r="C37" s="7">
        <v>88206294</v>
      </c>
      <c r="D37" s="7">
        <v>15323412.800000001</v>
      </c>
      <c r="E37" s="10">
        <f t="shared" si="0"/>
        <v>17.372244207425833</v>
      </c>
    </row>
    <row r="38" spans="1:5" ht="25.5" x14ac:dyDescent="0.2">
      <c r="A38" s="33" t="s">
        <v>372</v>
      </c>
      <c r="B38" s="3" t="s">
        <v>397</v>
      </c>
      <c r="C38" s="7">
        <v>2642137</v>
      </c>
      <c r="D38" s="7">
        <v>667184.36</v>
      </c>
      <c r="E38" s="10">
        <f t="shared" si="0"/>
        <v>25.251694367097542</v>
      </c>
    </row>
    <row r="39" spans="1:5" x14ac:dyDescent="0.2">
      <c r="A39" s="33" t="s">
        <v>374</v>
      </c>
      <c r="B39" s="3" t="s">
        <v>398</v>
      </c>
      <c r="C39" s="7">
        <v>35111500</v>
      </c>
      <c r="D39" s="7">
        <v>3745242.58</v>
      </c>
      <c r="E39" s="10">
        <f t="shared" si="0"/>
        <v>10.666711988949489</v>
      </c>
    </row>
    <row r="40" spans="1:5" x14ac:dyDescent="0.2">
      <c r="A40" s="33" t="s">
        <v>376</v>
      </c>
      <c r="B40" s="3" t="s">
        <v>399</v>
      </c>
      <c r="C40" s="7">
        <v>50452657</v>
      </c>
      <c r="D40" s="7">
        <v>10910985.859999999</v>
      </c>
      <c r="E40" s="10">
        <f t="shared" si="0"/>
        <v>21.626186823024998</v>
      </c>
    </row>
    <row r="41" spans="1:5" x14ac:dyDescent="0.2">
      <c r="A41" s="33" t="s">
        <v>377</v>
      </c>
      <c r="B41" s="3" t="s">
        <v>400</v>
      </c>
      <c r="C41" s="7">
        <v>605320</v>
      </c>
      <c r="D41" s="7">
        <v>155320</v>
      </c>
      <c r="E41" s="10">
        <f t="shared" si="0"/>
        <v>25.659155488006345</v>
      </c>
    </row>
    <row r="42" spans="1:5" ht="25.5" x14ac:dyDescent="0.2">
      <c r="A42" s="33" t="s">
        <v>401</v>
      </c>
      <c r="B42" s="3" t="s">
        <v>402</v>
      </c>
      <c r="C42" s="7">
        <v>405320</v>
      </c>
      <c r="D42" s="7">
        <v>155320</v>
      </c>
      <c r="E42" s="10">
        <f t="shared" si="0"/>
        <v>38.320339484851473</v>
      </c>
    </row>
    <row r="43" spans="1:5" ht="25.5" x14ac:dyDescent="0.2">
      <c r="A43" s="33" t="s">
        <v>403</v>
      </c>
      <c r="B43" s="3" t="s">
        <v>404</v>
      </c>
      <c r="C43" s="7">
        <v>405320</v>
      </c>
      <c r="D43" s="7">
        <v>155320</v>
      </c>
      <c r="E43" s="10">
        <f t="shared" si="0"/>
        <v>38.320339484851473</v>
      </c>
    </row>
    <row r="44" spans="1:5" x14ac:dyDescent="0.2">
      <c r="A44" s="33" t="s">
        <v>379</v>
      </c>
      <c r="B44" s="3" t="s">
        <v>405</v>
      </c>
      <c r="C44" s="7">
        <v>200000</v>
      </c>
      <c r="D44" s="8" t="s">
        <v>8</v>
      </c>
      <c r="E44" s="10" t="s">
        <v>8</v>
      </c>
    </row>
    <row r="45" spans="1:5" x14ac:dyDescent="0.2">
      <c r="A45" s="33" t="s">
        <v>381</v>
      </c>
      <c r="B45" s="3" t="s">
        <v>407</v>
      </c>
      <c r="C45" s="7">
        <v>1722608</v>
      </c>
      <c r="D45" s="7">
        <v>1058369</v>
      </c>
      <c r="E45" s="10">
        <f t="shared" si="0"/>
        <v>61.439921328590138</v>
      </c>
    </row>
    <row r="46" spans="1:5" x14ac:dyDescent="0.2">
      <c r="A46" s="33" t="s">
        <v>408</v>
      </c>
      <c r="B46" s="3" t="s">
        <v>409</v>
      </c>
      <c r="C46" s="7">
        <v>100000</v>
      </c>
      <c r="D46" s="8">
        <v>20000</v>
      </c>
      <c r="E46" s="10">
        <f t="shared" si="0"/>
        <v>20</v>
      </c>
    </row>
    <row r="47" spans="1:5" ht="25.5" x14ac:dyDescent="0.2">
      <c r="A47" s="33" t="s">
        <v>410</v>
      </c>
      <c r="B47" s="3" t="s">
        <v>411</v>
      </c>
      <c r="C47" s="7">
        <v>100000</v>
      </c>
      <c r="D47" s="8">
        <v>20000</v>
      </c>
      <c r="E47" s="10">
        <f t="shared" si="0"/>
        <v>20</v>
      </c>
    </row>
    <row r="48" spans="1:5" x14ac:dyDescent="0.2">
      <c r="A48" s="33" t="s">
        <v>383</v>
      </c>
      <c r="B48" s="3" t="s">
        <v>412</v>
      </c>
      <c r="C48" s="7">
        <v>1622608</v>
      </c>
      <c r="D48" s="7">
        <v>1038369</v>
      </c>
      <c r="E48" s="10">
        <f t="shared" si="0"/>
        <v>63.993829686529338</v>
      </c>
    </row>
    <row r="49" spans="1:5" x14ac:dyDescent="0.2">
      <c r="A49" s="33" t="s">
        <v>413</v>
      </c>
      <c r="B49" s="3" t="s">
        <v>414</v>
      </c>
      <c r="C49" s="7">
        <v>98333</v>
      </c>
      <c r="D49" s="8" t="s">
        <v>8</v>
      </c>
      <c r="E49" s="10" t="s">
        <v>8</v>
      </c>
    </row>
    <row r="50" spans="1:5" x14ac:dyDescent="0.2">
      <c r="A50" s="33" t="s">
        <v>387</v>
      </c>
      <c r="B50" s="3" t="s">
        <v>415</v>
      </c>
      <c r="C50" s="7">
        <v>1524275</v>
      </c>
      <c r="D50" s="7">
        <v>1038369</v>
      </c>
      <c r="E50" s="10">
        <f t="shared" si="0"/>
        <v>68.122156435026483</v>
      </c>
    </row>
    <row r="51" spans="1:5" x14ac:dyDescent="0.2">
      <c r="A51" s="33" t="s">
        <v>416</v>
      </c>
      <c r="B51" s="3" t="s">
        <v>417</v>
      </c>
      <c r="C51" s="7">
        <v>29000</v>
      </c>
      <c r="D51" s="8" t="s">
        <v>8</v>
      </c>
      <c r="E51" s="10" t="s">
        <v>8</v>
      </c>
    </row>
    <row r="52" spans="1:5" ht="25.5" x14ac:dyDescent="0.2">
      <c r="A52" s="33" t="s">
        <v>368</v>
      </c>
      <c r="B52" s="3" t="s">
        <v>418</v>
      </c>
      <c r="C52" s="7">
        <v>29000</v>
      </c>
      <c r="D52" s="8" t="s">
        <v>8</v>
      </c>
      <c r="E52" s="10" t="s">
        <v>8</v>
      </c>
    </row>
    <row r="53" spans="1:5" ht="25.5" x14ac:dyDescent="0.2">
      <c r="A53" s="33" t="s">
        <v>370</v>
      </c>
      <c r="B53" s="3" t="s">
        <v>419</v>
      </c>
      <c r="C53" s="7">
        <v>29000</v>
      </c>
      <c r="D53" s="8" t="s">
        <v>8</v>
      </c>
      <c r="E53" s="10" t="s">
        <v>8</v>
      </c>
    </row>
    <row r="54" spans="1:5" x14ac:dyDescent="0.2">
      <c r="A54" s="33" t="s">
        <v>374</v>
      </c>
      <c r="B54" s="3" t="s">
        <v>420</v>
      </c>
      <c r="C54" s="7">
        <v>29000</v>
      </c>
      <c r="D54" s="8" t="s">
        <v>8</v>
      </c>
      <c r="E54" s="10" t="s">
        <v>8</v>
      </c>
    </row>
    <row r="55" spans="1:5" ht="25.5" x14ac:dyDescent="0.2">
      <c r="A55" s="33" t="s">
        <v>421</v>
      </c>
      <c r="B55" s="3" t="s">
        <v>422</v>
      </c>
      <c r="C55" s="7">
        <v>75468501.290000007</v>
      </c>
      <c r="D55" s="7">
        <v>19233340</v>
      </c>
      <c r="E55" s="10">
        <f t="shared" si="0"/>
        <v>25.485255002073991</v>
      </c>
    </row>
    <row r="56" spans="1:5" ht="51" x14ac:dyDescent="0.2">
      <c r="A56" s="33" t="s">
        <v>349</v>
      </c>
      <c r="B56" s="3" t="s">
        <v>423</v>
      </c>
      <c r="C56" s="7">
        <v>72481228.290000007</v>
      </c>
      <c r="D56" s="7">
        <v>18407868.440000001</v>
      </c>
      <c r="E56" s="10">
        <f t="shared" si="0"/>
        <v>25.396739092706124</v>
      </c>
    </row>
    <row r="57" spans="1:5" ht="25.5" x14ac:dyDescent="0.2">
      <c r="A57" s="33" t="s">
        <v>351</v>
      </c>
      <c r="B57" s="3" t="s">
        <v>424</v>
      </c>
      <c r="C57" s="7">
        <v>72481228.290000007</v>
      </c>
      <c r="D57" s="7">
        <v>18407868.440000001</v>
      </c>
      <c r="E57" s="10">
        <f t="shared" si="0"/>
        <v>25.396739092706124</v>
      </c>
    </row>
    <row r="58" spans="1:5" x14ac:dyDescent="0.2">
      <c r="A58" s="33" t="s">
        <v>353</v>
      </c>
      <c r="B58" s="3" t="s">
        <v>425</v>
      </c>
      <c r="C58" s="7">
        <v>53014726</v>
      </c>
      <c r="D58" s="7">
        <v>14124441.460000001</v>
      </c>
      <c r="E58" s="10">
        <f t="shared" si="0"/>
        <v>26.642486957303145</v>
      </c>
    </row>
    <row r="59" spans="1:5" ht="25.5" x14ac:dyDescent="0.2">
      <c r="A59" s="33" t="s">
        <v>355</v>
      </c>
      <c r="B59" s="3" t="s">
        <v>426</v>
      </c>
      <c r="C59" s="7">
        <v>3456057.29</v>
      </c>
      <c r="D59" s="7">
        <v>743755.76</v>
      </c>
      <c r="E59" s="10">
        <f t="shared" si="0"/>
        <v>21.520353905938869</v>
      </c>
    </row>
    <row r="60" spans="1:5" ht="38.25" x14ac:dyDescent="0.2">
      <c r="A60" s="33" t="s">
        <v>357</v>
      </c>
      <c r="B60" s="3" t="s">
        <v>427</v>
      </c>
      <c r="C60" s="7">
        <v>16010445</v>
      </c>
      <c r="D60" s="7">
        <v>3539671.22</v>
      </c>
      <c r="E60" s="10">
        <f t="shared" si="0"/>
        <v>22.108512411741209</v>
      </c>
    </row>
    <row r="61" spans="1:5" ht="25.5" x14ac:dyDescent="0.2">
      <c r="A61" s="33" t="s">
        <v>368</v>
      </c>
      <c r="B61" s="3" t="s">
        <v>428</v>
      </c>
      <c r="C61" s="7">
        <v>2959273</v>
      </c>
      <c r="D61" s="7">
        <v>800471.56</v>
      </c>
      <c r="E61" s="10">
        <f t="shared" si="0"/>
        <v>27.049601709609082</v>
      </c>
    </row>
    <row r="62" spans="1:5" ht="25.5" x14ac:dyDescent="0.2">
      <c r="A62" s="33" t="s">
        <v>370</v>
      </c>
      <c r="B62" s="3" t="s">
        <v>429</v>
      </c>
      <c r="C62" s="7">
        <v>2959273</v>
      </c>
      <c r="D62" s="7">
        <v>800471.56</v>
      </c>
      <c r="E62" s="10">
        <f t="shared" si="0"/>
        <v>27.049601709609082</v>
      </c>
    </row>
    <row r="63" spans="1:5" ht="25.5" x14ac:dyDescent="0.2">
      <c r="A63" s="33" t="s">
        <v>372</v>
      </c>
      <c r="B63" s="3" t="s">
        <v>430</v>
      </c>
      <c r="C63" s="7">
        <v>1739274</v>
      </c>
      <c r="D63" s="7">
        <v>653906.06000000006</v>
      </c>
      <c r="E63" s="10">
        <f t="shared" si="0"/>
        <v>37.596494859349363</v>
      </c>
    </row>
    <row r="64" spans="1:5" x14ac:dyDescent="0.2">
      <c r="A64" s="33" t="s">
        <v>374</v>
      </c>
      <c r="B64" s="3" t="s">
        <v>431</v>
      </c>
      <c r="C64" s="7">
        <v>1219999</v>
      </c>
      <c r="D64" s="7">
        <v>146565.5</v>
      </c>
      <c r="E64" s="10">
        <f t="shared" si="0"/>
        <v>12.013575420963459</v>
      </c>
    </row>
    <row r="65" spans="1:5" x14ac:dyDescent="0.2">
      <c r="A65" s="33" t="s">
        <v>381</v>
      </c>
      <c r="B65" s="3" t="s">
        <v>432</v>
      </c>
      <c r="C65" s="7">
        <v>28000</v>
      </c>
      <c r="D65" s="7">
        <v>25000</v>
      </c>
      <c r="E65" s="10">
        <f t="shared" si="0"/>
        <v>89.285714285714292</v>
      </c>
    </row>
    <row r="66" spans="1:5" x14ac:dyDescent="0.2">
      <c r="A66" s="33" t="s">
        <v>408</v>
      </c>
      <c r="B66" s="3" t="s">
        <v>433</v>
      </c>
      <c r="C66" s="7">
        <v>3000</v>
      </c>
      <c r="D66" s="8" t="s">
        <v>8</v>
      </c>
      <c r="E66" s="10" t="s">
        <v>8</v>
      </c>
    </row>
    <row r="67" spans="1:5" ht="25.5" x14ac:dyDescent="0.2">
      <c r="A67" s="33" t="s">
        <v>410</v>
      </c>
      <c r="B67" s="3" t="s">
        <v>434</v>
      </c>
      <c r="C67" s="7">
        <v>3000</v>
      </c>
      <c r="D67" s="8" t="s">
        <v>8</v>
      </c>
      <c r="E67" s="10" t="s">
        <v>8</v>
      </c>
    </row>
    <row r="68" spans="1:5" x14ac:dyDescent="0.2">
      <c r="A68" s="33" t="s">
        <v>383</v>
      </c>
      <c r="B68" s="3" t="s">
        <v>435</v>
      </c>
      <c r="C68" s="7">
        <v>25000</v>
      </c>
      <c r="D68" s="7">
        <v>25000</v>
      </c>
      <c r="E68" s="10">
        <f t="shared" si="0"/>
        <v>100</v>
      </c>
    </row>
    <row r="69" spans="1:5" x14ac:dyDescent="0.2">
      <c r="A69" s="33" t="s">
        <v>387</v>
      </c>
      <c r="B69" s="3" t="s">
        <v>436</v>
      </c>
      <c r="C69" s="7">
        <v>25000</v>
      </c>
      <c r="D69" s="7">
        <v>25000</v>
      </c>
      <c r="E69" s="10">
        <f t="shared" si="0"/>
        <v>100</v>
      </c>
    </row>
    <row r="70" spans="1:5" x14ac:dyDescent="0.2">
      <c r="A70" s="33" t="s">
        <v>437</v>
      </c>
      <c r="B70" s="3" t="s">
        <v>438</v>
      </c>
      <c r="C70" s="7">
        <v>6372980</v>
      </c>
      <c r="D70" s="8" t="s">
        <v>8</v>
      </c>
      <c r="E70" s="10" t="s">
        <v>8</v>
      </c>
    </row>
    <row r="71" spans="1:5" x14ac:dyDescent="0.2">
      <c r="A71" s="33" t="s">
        <v>381</v>
      </c>
      <c r="B71" s="3" t="s">
        <v>439</v>
      </c>
      <c r="C71" s="7">
        <v>6372980</v>
      </c>
      <c r="D71" s="8" t="s">
        <v>8</v>
      </c>
      <c r="E71" s="10" t="s">
        <v>8</v>
      </c>
    </row>
    <row r="72" spans="1:5" x14ac:dyDescent="0.2">
      <c r="A72" s="33" t="s">
        <v>440</v>
      </c>
      <c r="B72" s="3" t="s">
        <v>441</v>
      </c>
      <c r="C72" s="7">
        <v>6372980</v>
      </c>
      <c r="D72" s="8" t="s">
        <v>8</v>
      </c>
      <c r="E72" s="10" t="s">
        <v>8</v>
      </c>
    </row>
    <row r="73" spans="1:5" x14ac:dyDescent="0.2">
      <c r="A73" s="33" t="s">
        <v>442</v>
      </c>
      <c r="B73" s="3" t="s">
        <v>443</v>
      </c>
      <c r="C73" s="7">
        <v>311133809</v>
      </c>
      <c r="D73" s="7">
        <v>81664556.109999999</v>
      </c>
      <c r="E73" s="10">
        <f t="shared" ref="E71:E134" si="1">D73*100/C73</f>
        <v>26.2474066616142</v>
      </c>
    </row>
    <row r="74" spans="1:5" ht="51" x14ac:dyDescent="0.2">
      <c r="A74" s="33" t="s">
        <v>349</v>
      </c>
      <c r="B74" s="3" t="s">
        <v>444</v>
      </c>
      <c r="C74" s="7">
        <v>282366814.06999999</v>
      </c>
      <c r="D74" s="7">
        <v>72845992.189999998</v>
      </c>
      <c r="E74" s="10">
        <f t="shared" si="1"/>
        <v>25.798354679151903</v>
      </c>
    </row>
    <row r="75" spans="1:5" x14ac:dyDescent="0.2">
      <c r="A75" s="33" t="s">
        <v>445</v>
      </c>
      <c r="B75" s="3" t="s">
        <v>446</v>
      </c>
      <c r="C75" s="7">
        <v>177343653.80000001</v>
      </c>
      <c r="D75" s="7">
        <v>46663597.07</v>
      </c>
      <c r="E75" s="10">
        <f t="shared" si="1"/>
        <v>26.312527158499311</v>
      </c>
    </row>
    <row r="76" spans="1:5" x14ac:dyDescent="0.2">
      <c r="A76" s="33" t="s">
        <v>447</v>
      </c>
      <c r="B76" s="3" t="s">
        <v>448</v>
      </c>
      <c r="C76" s="7">
        <v>131347655.48</v>
      </c>
      <c r="D76" s="7">
        <v>35926892.219999999</v>
      </c>
      <c r="E76" s="10">
        <f t="shared" si="1"/>
        <v>27.352518846802333</v>
      </c>
    </row>
    <row r="77" spans="1:5" ht="25.5" x14ac:dyDescent="0.2">
      <c r="A77" s="33" t="s">
        <v>449</v>
      </c>
      <c r="B77" s="3" t="s">
        <v>450</v>
      </c>
      <c r="C77" s="7">
        <v>6383260</v>
      </c>
      <c r="D77" s="7">
        <v>1609664.88</v>
      </c>
      <c r="E77" s="10">
        <f t="shared" si="1"/>
        <v>25.216971892105288</v>
      </c>
    </row>
    <row r="78" spans="1:5" ht="25.5" x14ac:dyDescent="0.2">
      <c r="A78" s="33" t="s">
        <v>451</v>
      </c>
      <c r="B78" s="3" t="s">
        <v>452</v>
      </c>
      <c r="C78" s="7">
        <v>39612738.32</v>
      </c>
      <c r="D78" s="7">
        <v>9127039.9700000007</v>
      </c>
      <c r="E78" s="10">
        <f t="shared" si="1"/>
        <v>23.040669130898905</v>
      </c>
    </row>
    <row r="79" spans="1:5" ht="25.5" x14ac:dyDescent="0.2">
      <c r="A79" s="33" t="s">
        <v>351</v>
      </c>
      <c r="B79" s="3" t="s">
        <v>453</v>
      </c>
      <c r="C79" s="7">
        <v>105023160.27</v>
      </c>
      <c r="D79" s="7">
        <v>26182395.120000001</v>
      </c>
      <c r="E79" s="10">
        <f t="shared" si="1"/>
        <v>24.930115464711488</v>
      </c>
    </row>
    <row r="80" spans="1:5" x14ac:dyDescent="0.2">
      <c r="A80" s="33" t="s">
        <v>353</v>
      </c>
      <c r="B80" s="3" t="s">
        <v>454</v>
      </c>
      <c r="C80" s="7">
        <v>76613254</v>
      </c>
      <c r="D80" s="7">
        <v>19944055.989999998</v>
      </c>
      <c r="E80" s="10">
        <f t="shared" si="1"/>
        <v>26.03212231397977</v>
      </c>
    </row>
    <row r="81" spans="1:5" ht="25.5" x14ac:dyDescent="0.2">
      <c r="A81" s="33" t="s">
        <v>355</v>
      </c>
      <c r="B81" s="3" t="s">
        <v>455</v>
      </c>
      <c r="C81" s="7">
        <v>5272717.2699999996</v>
      </c>
      <c r="D81" s="7">
        <v>1141856</v>
      </c>
      <c r="E81" s="10">
        <f t="shared" si="1"/>
        <v>21.655930737966539</v>
      </c>
    </row>
    <row r="82" spans="1:5" ht="38.25" x14ac:dyDescent="0.2">
      <c r="A82" s="33" t="s">
        <v>357</v>
      </c>
      <c r="B82" s="3" t="s">
        <v>456</v>
      </c>
      <c r="C82" s="7">
        <v>23137189</v>
      </c>
      <c r="D82" s="7">
        <v>5096483.13</v>
      </c>
      <c r="E82" s="10">
        <f t="shared" si="1"/>
        <v>22.027235590287134</v>
      </c>
    </row>
    <row r="83" spans="1:5" ht="25.5" x14ac:dyDescent="0.2">
      <c r="A83" s="33" t="s">
        <v>368</v>
      </c>
      <c r="B83" s="3" t="s">
        <v>457</v>
      </c>
      <c r="C83" s="7">
        <v>21494982.93</v>
      </c>
      <c r="D83" s="7">
        <v>5241469.2300000004</v>
      </c>
      <c r="E83" s="10">
        <f t="shared" si="1"/>
        <v>24.384616852542905</v>
      </c>
    </row>
    <row r="84" spans="1:5" ht="25.5" x14ac:dyDescent="0.2">
      <c r="A84" s="33" t="s">
        <v>370</v>
      </c>
      <c r="B84" s="3" t="s">
        <v>458</v>
      </c>
      <c r="C84" s="7">
        <v>21494982.93</v>
      </c>
      <c r="D84" s="7">
        <v>5241469.2300000004</v>
      </c>
      <c r="E84" s="10">
        <f t="shared" si="1"/>
        <v>24.384616852542905</v>
      </c>
    </row>
    <row r="85" spans="1:5" ht="25.5" x14ac:dyDescent="0.2">
      <c r="A85" s="33" t="s">
        <v>372</v>
      </c>
      <c r="B85" s="3" t="s">
        <v>459</v>
      </c>
      <c r="C85" s="7">
        <v>8258623.1299999999</v>
      </c>
      <c r="D85" s="7">
        <v>2440726.85</v>
      </c>
      <c r="E85" s="10">
        <f t="shared" si="1"/>
        <v>29.553677551090772</v>
      </c>
    </row>
    <row r="86" spans="1:5" x14ac:dyDescent="0.2">
      <c r="A86" s="33" t="s">
        <v>374</v>
      </c>
      <c r="B86" s="3" t="s">
        <v>460</v>
      </c>
      <c r="C86" s="7">
        <v>9141832.8000000007</v>
      </c>
      <c r="D86" s="7">
        <v>2221601.48</v>
      </c>
      <c r="E86" s="10">
        <f t="shared" si="1"/>
        <v>24.301488865558774</v>
      </c>
    </row>
    <row r="87" spans="1:5" x14ac:dyDescent="0.2">
      <c r="A87" s="33" t="s">
        <v>376</v>
      </c>
      <c r="B87" s="3" t="s">
        <v>461</v>
      </c>
      <c r="C87" s="7">
        <v>4094527</v>
      </c>
      <c r="D87" s="7">
        <v>579140.9</v>
      </c>
      <c r="E87" s="10">
        <f t="shared" si="1"/>
        <v>14.144268678653237</v>
      </c>
    </row>
    <row r="88" spans="1:5" x14ac:dyDescent="0.2">
      <c r="A88" s="33" t="s">
        <v>377</v>
      </c>
      <c r="B88" s="3" t="s">
        <v>462</v>
      </c>
      <c r="C88" s="7">
        <v>3500000</v>
      </c>
      <c r="D88" s="7">
        <v>3400000</v>
      </c>
      <c r="E88" s="10">
        <f t="shared" si="1"/>
        <v>97.142857142857139</v>
      </c>
    </row>
    <row r="89" spans="1:5" x14ac:dyDescent="0.2">
      <c r="A89" s="33" t="s">
        <v>406</v>
      </c>
      <c r="B89" s="3" t="s">
        <v>463</v>
      </c>
      <c r="C89" s="7">
        <v>3500000</v>
      </c>
      <c r="D89" s="7">
        <v>3400000</v>
      </c>
      <c r="E89" s="10">
        <f t="shared" si="1"/>
        <v>97.142857142857139</v>
      </c>
    </row>
    <row r="90" spans="1:5" ht="25.5" x14ac:dyDescent="0.2">
      <c r="A90" s="33" t="s">
        <v>466</v>
      </c>
      <c r="B90" s="3" t="s">
        <v>467</v>
      </c>
      <c r="C90" s="7">
        <v>677020</v>
      </c>
      <c r="D90" s="7">
        <v>127020</v>
      </c>
      <c r="E90" s="10">
        <f t="shared" si="1"/>
        <v>18.761631857256802</v>
      </c>
    </row>
    <row r="91" spans="1:5" x14ac:dyDescent="0.2">
      <c r="A91" s="33" t="s">
        <v>468</v>
      </c>
      <c r="B91" s="3" t="s">
        <v>469</v>
      </c>
      <c r="C91" s="7">
        <v>150000</v>
      </c>
      <c r="D91" s="8" t="s">
        <v>8</v>
      </c>
      <c r="E91" s="10" t="s">
        <v>8</v>
      </c>
    </row>
    <row r="92" spans="1:5" x14ac:dyDescent="0.2">
      <c r="A92" s="33" t="s">
        <v>470</v>
      </c>
      <c r="B92" s="3" t="s">
        <v>471</v>
      </c>
      <c r="C92" s="7">
        <v>150000</v>
      </c>
      <c r="D92" s="8" t="s">
        <v>8</v>
      </c>
      <c r="E92" s="10" t="s">
        <v>8</v>
      </c>
    </row>
    <row r="93" spans="1:5" ht="38.25" x14ac:dyDescent="0.2">
      <c r="A93" s="33" t="s">
        <v>473</v>
      </c>
      <c r="B93" s="3" t="s">
        <v>474</v>
      </c>
      <c r="C93" s="7">
        <v>527020</v>
      </c>
      <c r="D93" s="7">
        <v>127020</v>
      </c>
      <c r="E93" s="10">
        <f t="shared" si="1"/>
        <v>24.101552123259079</v>
      </c>
    </row>
    <row r="94" spans="1:5" ht="25.5" x14ac:dyDescent="0.2">
      <c r="A94" s="33" t="s">
        <v>475</v>
      </c>
      <c r="B94" s="3" t="s">
        <v>476</v>
      </c>
      <c r="C94" s="7">
        <v>527020</v>
      </c>
      <c r="D94" s="7">
        <v>127020</v>
      </c>
      <c r="E94" s="10">
        <f t="shared" si="1"/>
        <v>24.101552123259079</v>
      </c>
    </row>
    <row r="95" spans="1:5" x14ac:dyDescent="0.2">
      <c r="A95" s="33" t="s">
        <v>381</v>
      </c>
      <c r="B95" s="3" t="s">
        <v>477</v>
      </c>
      <c r="C95" s="7">
        <v>3094992</v>
      </c>
      <c r="D95" s="7">
        <v>50074.69</v>
      </c>
      <c r="E95" s="10">
        <f t="shared" si="1"/>
        <v>1.6179263145106675</v>
      </c>
    </row>
    <row r="96" spans="1:5" x14ac:dyDescent="0.2">
      <c r="A96" s="33" t="s">
        <v>408</v>
      </c>
      <c r="B96" s="3" t="s">
        <v>478</v>
      </c>
      <c r="C96" s="7">
        <v>2948258</v>
      </c>
      <c r="D96" s="8" t="s">
        <v>8</v>
      </c>
      <c r="E96" s="10" t="s">
        <v>8</v>
      </c>
    </row>
    <row r="97" spans="1:5" ht="25.5" x14ac:dyDescent="0.2">
      <c r="A97" s="33" t="s">
        <v>410</v>
      </c>
      <c r="B97" s="3" t="s">
        <v>479</v>
      </c>
      <c r="C97" s="7">
        <v>2948258</v>
      </c>
      <c r="D97" s="8" t="s">
        <v>8</v>
      </c>
      <c r="E97" s="10" t="s">
        <v>8</v>
      </c>
    </row>
    <row r="98" spans="1:5" x14ac:dyDescent="0.2">
      <c r="A98" s="33" t="s">
        <v>383</v>
      </c>
      <c r="B98" s="3" t="s">
        <v>480</v>
      </c>
      <c r="C98" s="7">
        <v>146734</v>
      </c>
      <c r="D98" s="7">
        <v>50074.69</v>
      </c>
      <c r="E98" s="10">
        <f t="shared" si="1"/>
        <v>34.126167077841536</v>
      </c>
    </row>
    <row r="99" spans="1:5" x14ac:dyDescent="0.2">
      <c r="A99" s="33" t="s">
        <v>413</v>
      </c>
      <c r="B99" s="3" t="s">
        <v>481</v>
      </c>
      <c r="C99" s="7">
        <v>15334</v>
      </c>
      <c r="D99" s="8">
        <v>5074.6899999999996</v>
      </c>
      <c r="E99" s="10">
        <f t="shared" si="1"/>
        <v>33.094365462371201</v>
      </c>
    </row>
    <row r="100" spans="1:5" x14ac:dyDescent="0.2">
      <c r="A100" s="33" t="s">
        <v>387</v>
      </c>
      <c r="B100" s="3" t="s">
        <v>482</v>
      </c>
      <c r="C100" s="7">
        <v>131400</v>
      </c>
      <c r="D100" s="7">
        <v>45000</v>
      </c>
      <c r="E100" s="10">
        <f t="shared" si="1"/>
        <v>34.246575342465754</v>
      </c>
    </row>
    <row r="101" spans="1:5" x14ac:dyDescent="0.2">
      <c r="A101" s="33" t="s">
        <v>483</v>
      </c>
      <c r="B101" s="3" t="s">
        <v>484</v>
      </c>
      <c r="C101" s="7">
        <v>69689416</v>
      </c>
      <c r="D101" s="7">
        <v>16965794.34</v>
      </c>
      <c r="E101" s="10">
        <f t="shared" si="1"/>
        <v>24.344865137053237</v>
      </c>
    </row>
    <row r="102" spans="1:5" ht="25.5" x14ac:dyDescent="0.2">
      <c r="A102" s="33" t="s">
        <v>485</v>
      </c>
      <c r="B102" s="3" t="s">
        <v>486</v>
      </c>
      <c r="C102" s="7">
        <v>69499416</v>
      </c>
      <c r="D102" s="7">
        <v>16965794.34</v>
      </c>
      <c r="E102" s="10">
        <f t="shared" si="1"/>
        <v>24.411420003874564</v>
      </c>
    </row>
    <row r="103" spans="1:5" ht="51" x14ac:dyDescent="0.2">
      <c r="A103" s="33" t="s">
        <v>349</v>
      </c>
      <c r="B103" s="3" t="s">
        <v>487</v>
      </c>
      <c r="C103" s="7">
        <v>51608938</v>
      </c>
      <c r="D103" s="7">
        <v>13684041.439999999</v>
      </c>
      <c r="E103" s="10">
        <f t="shared" si="1"/>
        <v>26.514867327826046</v>
      </c>
    </row>
    <row r="104" spans="1:5" x14ac:dyDescent="0.2">
      <c r="A104" s="33" t="s">
        <v>445</v>
      </c>
      <c r="B104" s="3" t="s">
        <v>488</v>
      </c>
      <c r="C104" s="7">
        <v>51608938</v>
      </c>
      <c r="D104" s="7">
        <v>13684041.439999999</v>
      </c>
      <c r="E104" s="10">
        <f t="shared" si="1"/>
        <v>26.514867327826046</v>
      </c>
    </row>
    <row r="105" spans="1:5" x14ac:dyDescent="0.2">
      <c r="A105" s="33" t="s">
        <v>447</v>
      </c>
      <c r="B105" s="3" t="s">
        <v>489</v>
      </c>
      <c r="C105" s="7">
        <v>37527745</v>
      </c>
      <c r="D105" s="7">
        <v>10298548.26</v>
      </c>
      <c r="E105" s="10">
        <f t="shared" si="1"/>
        <v>27.442491575233205</v>
      </c>
    </row>
    <row r="106" spans="1:5" ht="25.5" x14ac:dyDescent="0.2">
      <c r="A106" s="33" t="s">
        <v>449</v>
      </c>
      <c r="B106" s="3" t="s">
        <v>490</v>
      </c>
      <c r="C106" s="7">
        <v>2747814</v>
      </c>
      <c r="D106" s="7">
        <v>552661.27</v>
      </c>
      <c r="E106" s="10">
        <f t="shared" si="1"/>
        <v>20.112761271323315</v>
      </c>
    </row>
    <row r="107" spans="1:5" ht="25.5" x14ac:dyDescent="0.2">
      <c r="A107" s="33" t="s">
        <v>451</v>
      </c>
      <c r="B107" s="3" t="s">
        <v>491</v>
      </c>
      <c r="C107" s="7">
        <v>11333379</v>
      </c>
      <c r="D107" s="7">
        <v>2832831.91</v>
      </c>
      <c r="E107" s="10">
        <f t="shared" si="1"/>
        <v>24.995474959409723</v>
      </c>
    </row>
    <row r="108" spans="1:5" ht="25.5" x14ac:dyDescent="0.2">
      <c r="A108" s="33" t="s">
        <v>368</v>
      </c>
      <c r="B108" s="3" t="s">
        <v>492</v>
      </c>
      <c r="C108" s="7">
        <v>17732818</v>
      </c>
      <c r="D108" s="7">
        <v>3243712.9</v>
      </c>
      <c r="E108" s="10">
        <f t="shared" si="1"/>
        <v>18.292145670248235</v>
      </c>
    </row>
    <row r="109" spans="1:5" ht="25.5" x14ac:dyDescent="0.2">
      <c r="A109" s="33" t="s">
        <v>370</v>
      </c>
      <c r="B109" s="3" t="s">
        <v>493</v>
      </c>
      <c r="C109" s="7">
        <v>17732818</v>
      </c>
      <c r="D109" s="7">
        <v>3243712.9</v>
      </c>
      <c r="E109" s="10">
        <f t="shared" si="1"/>
        <v>18.292145670248235</v>
      </c>
    </row>
    <row r="110" spans="1:5" ht="25.5" x14ac:dyDescent="0.2">
      <c r="A110" s="33" t="s">
        <v>372</v>
      </c>
      <c r="B110" s="3" t="s">
        <v>494</v>
      </c>
      <c r="C110" s="7">
        <v>765447</v>
      </c>
      <c r="D110" s="7">
        <v>74739.759999999995</v>
      </c>
      <c r="E110" s="10">
        <f t="shared" si="1"/>
        <v>9.7641979131148187</v>
      </c>
    </row>
    <row r="111" spans="1:5" x14ac:dyDescent="0.2">
      <c r="A111" s="33" t="s">
        <v>374</v>
      </c>
      <c r="B111" s="3" t="s">
        <v>495</v>
      </c>
      <c r="C111" s="7">
        <v>8786817.1999999993</v>
      </c>
      <c r="D111" s="7">
        <v>534870.94999999995</v>
      </c>
      <c r="E111" s="10">
        <f t="shared" si="1"/>
        <v>6.0871978763823602</v>
      </c>
    </row>
    <row r="112" spans="1:5" x14ac:dyDescent="0.2">
      <c r="A112" s="33" t="s">
        <v>376</v>
      </c>
      <c r="B112" s="3" t="s">
        <v>496</v>
      </c>
      <c r="C112" s="7">
        <v>8180553.7999999998</v>
      </c>
      <c r="D112" s="7">
        <v>2634102.19</v>
      </c>
      <c r="E112" s="10">
        <f t="shared" si="1"/>
        <v>32.19955829885258</v>
      </c>
    </row>
    <row r="113" spans="1:5" x14ac:dyDescent="0.2">
      <c r="A113" s="33" t="s">
        <v>377</v>
      </c>
      <c r="B113" s="3" t="s">
        <v>497</v>
      </c>
      <c r="C113" s="7">
        <v>152160</v>
      </c>
      <c r="D113" s="7">
        <v>38040</v>
      </c>
      <c r="E113" s="10">
        <f t="shared" si="1"/>
        <v>25</v>
      </c>
    </row>
    <row r="114" spans="1:5" ht="25.5" x14ac:dyDescent="0.2">
      <c r="A114" s="33" t="s">
        <v>401</v>
      </c>
      <c r="B114" s="3" t="s">
        <v>498</v>
      </c>
      <c r="C114" s="7">
        <v>152160</v>
      </c>
      <c r="D114" s="7">
        <v>38040</v>
      </c>
      <c r="E114" s="10">
        <f t="shared" si="1"/>
        <v>25</v>
      </c>
    </row>
    <row r="115" spans="1:5" ht="25.5" x14ac:dyDescent="0.2">
      <c r="A115" s="33" t="s">
        <v>403</v>
      </c>
      <c r="B115" s="3" t="s">
        <v>499</v>
      </c>
      <c r="C115" s="7">
        <v>152160</v>
      </c>
      <c r="D115" s="7">
        <v>38040</v>
      </c>
      <c r="E115" s="10">
        <f t="shared" si="1"/>
        <v>25</v>
      </c>
    </row>
    <row r="116" spans="1:5" x14ac:dyDescent="0.2">
      <c r="A116" s="33" t="s">
        <v>381</v>
      </c>
      <c r="B116" s="3" t="s">
        <v>500</v>
      </c>
      <c r="C116" s="7">
        <v>5500</v>
      </c>
      <c r="D116" s="8" t="s">
        <v>8</v>
      </c>
      <c r="E116" s="10" t="s">
        <v>8</v>
      </c>
    </row>
    <row r="117" spans="1:5" x14ac:dyDescent="0.2">
      <c r="A117" s="33" t="s">
        <v>383</v>
      </c>
      <c r="B117" s="3" t="s">
        <v>501</v>
      </c>
      <c r="C117" s="7">
        <v>5500</v>
      </c>
      <c r="D117" s="8" t="s">
        <v>8</v>
      </c>
      <c r="E117" s="10" t="s">
        <v>8</v>
      </c>
    </row>
    <row r="118" spans="1:5" x14ac:dyDescent="0.2">
      <c r="A118" s="33" t="s">
        <v>385</v>
      </c>
      <c r="B118" s="3" t="s">
        <v>502</v>
      </c>
      <c r="C118" s="7">
        <v>2500</v>
      </c>
      <c r="D118" s="8" t="s">
        <v>8</v>
      </c>
      <c r="E118" s="10" t="s">
        <v>8</v>
      </c>
    </row>
    <row r="119" spans="1:5" x14ac:dyDescent="0.2">
      <c r="A119" s="33" t="s">
        <v>387</v>
      </c>
      <c r="B119" s="3" t="s">
        <v>503</v>
      </c>
      <c r="C119" s="7">
        <v>3000</v>
      </c>
      <c r="D119" s="8" t="s">
        <v>8</v>
      </c>
      <c r="E119" s="10" t="s">
        <v>8</v>
      </c>
    </row>
    <row r="120" spans="1:5" ht="25.5" x14ac:dyDescent="0.2">
      <c r="A120" s="33" t="s">
        <v>504</v>
      </c>
      <c r="B120" s="3" t="s">
        <v>505</v>
      </c>
      <c r="C120" s="7">
        <v>190000</v>
      </c>
      <c r="D120" s="8" t="s">
        <v>8</v>
      </c>
      <c r="E120" s="10" t="s">
        <v>8</v>
      </c>
    </row>
    <row r="121" spans="1:5" ht="25.5" x14ac:dyDescent="0.2">
      <c r="A121" s="33" t="s">
        <v>368</v>
      </c>
      <c r="B121" s="3" t="s">
        <v>506</v>
      </c>
      <c r="C121" s="7">
        <v>135000</v>
      </c>
      <c r="D121" s="8" t="s">
        <v>8</v>
      </c>
      <c r="E121" s="10" t="s">
        <v>8</v>
      </c>
    </row>
    <row r="122" spans="1:5" ht="25.5" x14ac:dyDescent="0.2">
      <c r="A122" s="33" t="s">
        <v>370</v>
      </c>
      <c r="B122" s="3" t="s">
        <v>507</v>
      </c>
      <c r="C122" s="7">
        <v>135000</v>
      </c>
      <c r="D122" s="8" t="s">
        <v>8</v>
      </c>
      <c r="E122" s="10" t="s">
        <v>8</v>
      </c>
    </row>
    <row r="123" spans="1:5" x14ac:dyDescent="0.2">
      <c r="A123" s="33" t="s">
        <v>374</v>
      </c>
      <c r="B123" s="3" t="s">
        <v>508</v>
      </c>
      <c r="C123" s="7">
        <v>135000</v>
      </c>
      <c r="D123" s="8" t="s">
        <v>8</v>
      </c>
      <c r="E123" s="10" t="s">
        <v>8</v>
      </c>
    </row>
    <row r="124" spans="1:5" ht="25.5" x14ac:dyDescent="0.2">
      <c r="A124" s="33" t="s">
        <v>466</v>
      </c>
      <c r="B124" s="3" t="s">
        <v>509</v>
      </c>
      <c r="C124" s="7">
        <v>55000</v>
      </c>
      <c r="D124" s="8" t="s">
        <v>8</v>
      </c>
      <c r="E124" s="10" t="s">
        <v>8</v>
      </c>
    </row>
    <row r="125" spans="1:5" x14ac:dyDescent="0.2">
      <c r="A125" s="33" t="s">
        <v>468</v>
      </c>
      <c r="B125" s="3" t="s">
        <v>510</v>
      </c>
      <c r="C125" s="7">
        <v>55000</v>
      </c>
      <c r="D125" s="8" t="s">
        <v>8</v>
      </c>
      <c r="E125" s="10" t="s">
        <v>8</v>
      </c>
    </row>
    <row r="126" spans="1:5" ht="38.25" x14ac:dyDescent="0.2">
      <c r="A126" s="33" t="s">
        <v>511</v>
      </c>
      <c r="B126" s="3" t="s">
        <v>512</v>
      </c>
      <c r="C126" s="7">
        <v>55000</v>
      </c>
      <c r="D126" s="8" t="s">
        <v>8</v>
      </c>
      <c r="E126" s="10" t="s">
        <v>8</v>
      </c>
    </row>
    <row r="127" spans="1:5" x14ac:dyDescent="0.2">
      <c r="A127" s="33" t="s">
        <v>513</v>
      </c>
      <c r="B127" s="3" t="s">
        <v>514</v>
      </c>
      <c r="C127" s="7">
        <v>1446713191.4100001</v>
      </c>
      <c r="D127" s="7">
        <v>650242355.16999996</v>
      </c>
      <c r="E127" s="10">
        <f t="shared" si="1"/>
        <v>44.946182770080277</v>
      </c>
    </row>
    <row r="128" spans="1:5" x14ac:dyDescent="0.2">
      <c r="A128" s="33" t="s">
        <v>515</v>
      </c>
      <c r="B128" s="3" t="s">
        <v>516</v>
      </c>
      <c r="C128" s="7">
        <v>8864400</v>
      </c>
      <c r="D128" s="7">
        <v>581828.5</v>
      </c>
      <c r="E128" s="10">
        <f t="shared" si="1"/>
        <v>6.563653490365958</v>
      </c>
    </row>
    <row r="129" spans="1:5" ht="51" x14ac:dyDescent="0.2">
      <c r="A129" s="33" t="s">
        <v>349</v>
      </c>
      <c r="B129" s="3" t="s">
        <v>517</v>
      </c>
      <c r="C129" s="7">
        <v>1748277</v>
      </c>
      <c r="D129" s="7">
        <v>536828.5</v>
      </c>
      <c r="E129" s="10">
        <f t="shared" si="1"/>
        <v>30.706146680417348</v>
      </c>
    </row>
    <row r="130" spans="1:5" ht="25.5" x14ac:dyDescent="0.2">
      <c r="A130" s="33" t="s">
        <v>351</v>
      </c>
      <c r="B130" s="3" t="s">
        <v>518</v>
      </c>
      <c r="C130" s="7">
        <v>1748277</v>
      </c>
      <c r="D130" s="7">
        <v>536828.5</v>
      </c>
      <c r="E130" s="10">
        <f t="shared" si="1"/>
        <v>30.706146680417348</v>
      </c>
    </row>
    <row r="131" spans="1:5" x14ac:dyDescent="0.2">
      <c r="A131" s="33" t="s">
        <v>353</v>
      </c>
      <c r="B131" s="3" t="s">
        <v>519</v>
      </c>
      <c r="C131" s="7">
        <v>1067801</v>
      </c>
      <c r="D131" s="7">
        <v>327879.40999999997</v>
      </c>
      <c r="E131" s="10">
        <f t="shared" si="1"/>
        <v>30.706040732308733</v>
      </c>
    </row>
    <row r="132" spans="1:5" ht="25.5" x14ac:dyDescent="0.2">
      <c r="A132" s="33" t="s">
        <v>355</v>
      </c>
      <c r="B132" s="3" t="s">
        <v>520</v>
      </c>
      <c r="C132" s="7">
        <v>358000</v>
      </c>
      <c r="D132" s="7">
        <v>121585</v>
      </c>
      <c r="E132" s="10">
        <f t="shared" si="1"/>
        <v>33.962290502793294</v>
      </c>
    </row>
    <row r="133" spans="1:5" ht="38.25" x14ac:dyDescent="0.2">
      <c r="A133" s="33" t="s">
        <v>357</v>
      </c>
      <c r="B133" s="3" t="s">
        <v>521</v>
      </c>
      <c r="C133" s="7">
        <v>322476</v>
      </c>
      <c r="D133" s="7">
        <v>87364.09</v>
      </c>
      <c r="E133" s="10">
        <f t="shared" si="1"/>
        <v>27.091656433346976</v>
      </c>
    </row>
    <row r="134" spans="1:5" ht="25.5" x14ac:dyDescent="0.2">
      <c r="A134" s="33" t="s">
        <v>368</v>
      </c>
      <c r="B134" s="3" t="s">
        <v>522</v>
      </c>
      <c r="C134" s="7">
        <v>616123</v>
      </c>
      <c r="D134" s="8">
        <v>45000</v>
      </c>
      <c r="E134" s="10">
        <f t="shared" si="1"/>
        <v>7.3037364292519511</v>
      </c>
    </row>
    <row r="135" spans="1:5" ht="25.5" x14ac:dyDescent="0.2">
      <c r="A135" s="33" t="s">
        <v>370</v>
      </c>
      <c r="B135" s="3" t="s">
        <v>523</v>
      </c>
      <c r="C135" s="7">
        <v>616123</v>
      </c>
      <c r="D135" s="8">
        <v>45000</v>
      </c>
      <c r="E135" s="10">
        <f t="shared" ref="E135:E198" si="2">D135*100/C135</f>
        <v>7.3037364292519511</v>
      </c>
    </row>
    <row r="136" spans="1:5" ht="25.5" x14ac:dyDescent="0.2">
      <c r="A136" s="33" t="s">
        <v>372</v>
      </c>
      <c r="B136" s="3" t="s">
        <v>524</v>
      </c>
      <c r="C136" s="7">
        <v>130000</v>
      </c>
      <c r="D136" s="8" t="s">
        <v>8</v>
      </c>
      <c r="E136" s="10" t="s">
        <v>8</v>
      </c>
    </row>
    <row r="137" spans="1:5" x14ac:dyDescent="0.2">
      <c r="A137" s="33" t="s">
        <v>374</v>
      </c>
      <c r="B137" s="3" t="s">
        <v>525</v>
      </c>
      <c r="C137" s="7">
        <v>486123</v>
      </c>
      <c r="D137" s="8">
        <v>45000</v>
      </c>
      <c r="E137" s="10">
        <f t="shared" si="2"/>
        <v>9.2569164594145921</v>
      </c>
    </row>
    <row r="138" spans="1:5" x14ac:dyDescent="0.2">
      <c r="A138" s="33" t="s">
        <v>381</v>
      </c>
      <c r="B138" s="3" t="s">
        <v>526</v>
      </c>
      <c r="C138" s="7">
        <v>6500000</v>
      </c>
      <c r="D138" s="8" t="s">
        <v>8</v>
      </c>
      <c r="E138" s="10" t="s">
        <v>8</v>
      </c>
    </row>
    <row r="139" spans="1:5" ht="38.25" x14ac:dyDescent="0.2">
      <c r="A139" s="33" t="s">
        <v>527</v>
      </c>
      <c r="B139" s="3" t="s">
        <v>528</v>
      </c>
      <c r="C139" s="7">
        <v>6500000</v>
      </c>
      <c r="D139" s="8" t="s">
        <v>8</v>
      </c>
      <c r="E139" s="10" t="s">
        <v>8</v>
      </c>
    </row>
    <row r="140" spans="1:5" ht="38.25" x14ac:dyDescent="0.2">
      <c r="A140" s="33" t="s">
        <v>529</v>
      </c>
      <c r="B140" s="3" t="s">
        <v>530</v>
      </c>
      <c r="C140" s="7">
        <v>6500000</v>
      </c>
      <c r="D140" s="8" t="s">
        <v>8</v>
      </c>
      <c r="E140" s="10" t="s">
        <v>8</v>
      </c>
    </row>
    <row r="141" spans="1:5" x14ac:dyDescent="0.2">
      <c r="A141" s="33" t="s">
        <v>531</v>
      </c>
      <c r="B141" s="3" t="s">
        <v>532</v>
      </c>
      <c r="C141" s="7">
        <v>335287783</v>
      </c>
      <c r="D141" s="7">
        <v>73566257.799999997</v>
      </c>
      <c r="E141" s="10">
        <f t="shared" si="2"/>
        <v>21.94122826121583</v>
      </c>
    </row>
    <row r="142" spans="1:5" x14ac:dyDescent="0.2">
      <c r="A142" s="33" t="s">
        <v>381</v>
      </c>
      <c r="B142" s="3" t="s">
        <v>533</v>
      </c>
      <c r="C142" s="7">
        <v>335287783</v>
      </c>
      <c r="D142" s="7">
        <v>73566257.799999997</v>
      </c>
      <c r="E142" s="10">
        <f t="shared" si="2"/>
        <v>21.94122826121583</v>
      </c>
    </row>
    <row r="143" spans="1:5" ht="38.25" x14ac:dyDescent="0.2">
      <c r="A143" s="33" t="s">
        <v>527</v>
      </c>
      <c r="B143" s="3" t="s">
        <v>534</v>
      </c>
      <c r="C143" s="7">
        <v>335287783</v>
      </c>
      <c r="D143" s="7">
        <v>73566257.799999997</v>
      </c>
      <c r="E143" s="10">
        <f t="shared" si="2"/>
        <v>21.94122826121583</v>
      </c>
    </row>
    <row r="144" spans="1:5" ht="38.25" x14ac:dyDescent="0.2">
      <c r="A144" s="33" t="s">
        <v>529</v>
      </c>
      <c r="B144" s="3" t="s">
        <v>535</v>
      </c>
      <c r="C144" s="7">
        <v>335287783</v>
      </c>
      <c r="D144" s="7">
        <v>73566257.799999997</v>
      </c>
      <c r="E144" s="10">
        <f t="shared" si="2"/>
        <v>21.94122826121583</v>
      </c>
    </row>
    <row r="145" spans="1:5" x14ac:dyDescent="0.2">
      <c r="A145" s="33" t="s">
        <v>536</v>
      </c>
      <c r="B145" s="3" t="s">
        <v>537</v>
      </c>
      <c r="C145" s="7">
        <v>746632256</v>
      </c>
      <c r="D145" s="7">
        <v>466778030.43000001</v>
      </c>
      <c r="E145" s="10">
        <f t="shared" si="2"/>
        <v>62.517795967014848</v>
      </c>
    </row>
    <row r="146" spans="1:5" ht="51" x14ac:dyDescent="0.2">
      <c r="A146" s="33" t="s">
        <v>349</v>
      </c>
      <c r="B146" s="3" t="s">
        <v>538</v>
      </c>
      <c r="C146" s="7">
        <v>12793349</v>
      </c>
      <c r="D146" s="7">
        <v>3974928.21</v>
      </c>
      <c r="E146" s="10">
        <f t="shared" si="2"/>
        <v>31.070271044743638</v>
      </c>
    </row>
    <row r="147" spans="1:5" x14ac:dyDescent="0.2">
      <c r="A147" s="33" t="s">
        <v>445</v>
      </c>
      <c r="B147" s="3" t="s">
        <v>539</v>
      </c>
      <c r="C147" s="7">
        <v>12793349</v>
      </c>
      <c r="D147" s="7">
        <v>3974928.21</v>
      </c>
      <c r="E147" s="10">
        <f t="shared" si="2"/>
        <v>31.070271044743638</v>
      </c>
    </row>
    <row r="148" spans="1:5" x14ac:dyDescent="0.2">
      <c r="A148" s="33" t="s">
        <v>447</v>
      </c>
      <c r="B148" s="3" t="s">
        <v>540</v>
      </c>
      <c r="C148" s="7">
        <v>9185568</v>
      </c>
      <c r="D148" s="7">
        <v>2762685.01</v>
      </c>
      <c r="E148" s="10">
        <f t="shared" si="2"/>
        <v>30.076365555183958</v>
      </c>
    </row>
    <row r="149" spans="1:5" ht="25.5" x14ac:dyDescent="0.2">
      <c r="A149" s="33" t="s">
        <v>449</v>
      </c>
      <c r="B149" s="3" t="s">
        <v>541</v>
      </c>
      <c r="C149" s="7">
        <v>833740</v>
      </c>
      <c r="D149" s="7">
        <v>381165</v>
      </c>
      <c r="E149" s="10">
        <f t="shared" si="2"/>
        <v>45.717489864945904</v>
      </c>
    </row>
    <row r="150" spans="1:5" ht="25.5" x14ac:dyDescent="0.2">
      <c r="A150" s="33" t="s">
        <v>451</v>
      </c>
      <c r="B150" s="3" t="s">
        <v>542</v>
      </c>
      <c r="C150" s="7">
        <v>2774041</v>
      </c>
      <c r="D150" s="7">
        <v>831078.2</v>
      </c>
      <c r="E150" s="10">
        <f t="shared" si="2"/>
        <v>29.959117403095341</v>
      </c>
    </row>
    <row r="151" spans="1:5" ht="25.5" x14ac:dyDescent="0.2">
      <c r="A151" s="33" t="s">
        <v>368</v>
      </c>
      <c r="B151" s="3" t="s">
        <v>543</v>
      </c>
      <c r="C151" s="7">
        <v>733509561</v>
      </c>
      <c r="D151" s="7">
        <v>462803102.22000003</v>
      </c>
      <c r="E151" s="10">
        <f t="shared" si="2"/>
        <v>63.09435170675301</v>
      </c>
    </row>
    <row r="152" spans="1:5" ht="25.5" x14ac:dyDescent="0.2">
      <c r="A152" s="33" t="s">
        <v>370</v>
      </c>
      <c r="B152" s="3" t="s">
        <v>544</v>
      </c>
      <c r="C152" s="7">
        <v>733509561</v>
      </c>
      <c r="D152" s="7">
        <v>462803102.22000003</v>
      </c>
      <c r="E152" s="10">
        <f t="shared" si="2"/>
        <v>63.09435170675301</v>
      </c>
    </row>
    <row r="153" spans="1:5" ht="25.5" x14ac:dyDescent="0.2">
      <c r="A153" s="33" t="s">
        <v>372</v>
      </c>
      <c r="B153" s="3" t="s">
        <v>545</v>
      </c>
      <c r="C153" s="7">
        <v>554716</v>
      </c>
      <c r="D153" s="7">
        <v>140552</v>
      </c>
      <c r="E153" s="10">
        <f t="shared" si="2"/>
        <v>25.337650257068482</v>
      </c>
    </row>
    <row r="154" spans="1:5" x14ac:dyDescent="0.2">
      <c r="A154" s="33" t="s">
        <v>374</v>
      </c>
      <c r="B154" s="3" t="s">
        <v>546</v>
      </c>
      <c r="C154" s="7">
        <v>732954845</v>
      </c>
      <c r="D154" s="7">
        <v>462662550.22000003</v>
      </c>
      <c r="E154" s="10">
        <f t="shared" si="2"/>
        <v>63.122926790940305</v>
      </c>
    </row>
    <row r="155" spans="1:5" x14ac:dyDescent="0.2">
      <c r="A155" s="33" t="s">
        <v>377</v>
      </c>
      <c r="B155" s="3" t="s">
        <v>547</v>
      </c>
      <c r="C155" s="7">
        <v>249000</v>
      </c>
      <c r="D155" s="8" t="s">
        <v>8</v>
      </c>
      <c r="E155" s="10" t="s">
        <v>8</v>
      </c>
    </row>
    <row r="156" spans="1:5" ht="25.5" x14ac:dyDescent="0.2">
      <c r="A156" s="33" t="s">
        <v>401</v>
      </c>
      <c r="B156" s="3" t="s">
        <v>548</v>
      </c>
      <c r="C156" s="7">
        <v>249000</v>
      </c>
      <c r="D156" s="8" t="s">
        <v>8</v>
      </c>
      <c r="E156" s="10" t="s">
        <v>8</v>
      </c>
    </row>
    <row r="157" spans="1:5" ht="25.5" x14ac:dyDescent="0.2">
      <c r="A157" s="33" t="s">
        <v>403</v>
      </c>
      <c r="B157" s="3" t="s">
        <v>549</v>
      </c>
      <c r="C157" s="7">
        <v>249000</v>
      </c>
      <c r="D157" s="8" t="s">
        <v>8</v>
      </c>
      <c r="E157" s="10" t="s">
        <v>8</v>
      </c>
    </row>
    <row r="158" spans="1:5" x14ac:dyDescent="0.2">
      <c r="A158" s="33" t="s">
        <v>381</v>
      </c>
      <c r="B158" s="3" t="s">
        <v>551</v>
      </c>
      <c r="C158" s="7">
        <v>80346</v>
      </c>
      <c r="D158" s="8" t="s">
        <v>8</v>
      </c>
      <c r="E158" s="10" t="s">
        <v>8</v>
      </c>
    </row>
    <row r="159" spans="1:5" x14ac:dyDescent="0.2">
      <c r="A159" s="33" t="s">
        <v>383</v>
      </c>
      <c r="B159" s="3" t="s">
        <v>552</v>
      </c>
      <c r="C159" s="7">
        <v>80346</v>
      </c>
      <c r="D159" s="8" t="s">
        <v>8</v>
      </c>
      <c r="E159" s="10" t="s">
        <v>8</v>
      </c>
    </row>
    <row r="160" spans="1:5" x14ac:dyDescent="0.2">
      <c r="A160" s="33" t="s">
        <v>413</v>
      </c>
      <c r="B160" s="3" t="s">
        <v>553</v>
      </c>
      <c r="C160" s="7">
        <v>80346</v>
      </c>
      <c r="D160" s="8" t="s">
        <v>8</v>
      </c>
      <c r="E160" s="10" t="s">
        <v>8</v>
      </c>
    </row>
    <row r="161" spans="1:5" x14ac:dyDescent="0.2">
      <c r="A161" s="33" t="s">
        <v>554</v>
      </c>
      <c r="B161" s="3" t="s">
        <v>555</v>
      </c>
      <c r="C161" s="7">
        <v>135697846.41</v>
      </c>
      <c r="D161" s="7">
        <v>41535398.890000001</v>
      </c>
      <c r="E161" s="10">
        <f t="shared" si="2"/>
        <v>30.608738450059239</v>
      </c>
    </row>
    <row r="162" spans="1:5" ht="25.5" x14ac:dyDescent="0.2">
      <c r="A162" s="33" t="s">
        <v>368</v>
      </c>
      <c r="B162" s="3" t="s">
        <v>556</v>
      </c>
      <c r="C162" s="7">
        <v>13526092.439999999</v>
      </c>
      <c r="D162" s="7">
        <v>5537589.5199999996</v>
      </c>
      <c r="E162" s="10">
        <f t="shared" si="2"/>
        <v>40.940053785407962</v>
      </c>
    </row>
    <row r="163" spans="1:5" ht="25.5" x14ac:dyDescent="0.2">
      <c r="A163" s="33" t="s">
        <v>370</v>
      </c>
      <c r="B163" s="3" t="s">
        <v>557</v>
      </c>
      <c r="C163" s="7">
        <v>13526092.439999999</v>
      </c>
      <c r="D163" s="7">
        <v>5537589.5199999996</v>
      </c>
      <c r="E163" s="10">
        <f t="shared" si="2"/>
        <v>40.940053785407962</v>
      </c>
    </row>
    <row r="164" spans="1:5" ht="25.5" x14ac:dyDescent="0.2">
      <c r="A164" s="33" t="s">
        <v>372</v>
      </c>
      <c r="B164" s="3" t="s">
        <v>558</v>
      </c>
      <c r="C164" s="7">
        <v>13526092.439999999</v>
      </c>
      <c r="D164" s="7">
        <v>5537589.5199999996</v>
      </c>
      <c r="E164" s="10">
        <f t="shared" si="2"/>
        <v>40.940053785407962</v>
      </c>
    </row>
    <row r="165" spans="1:5" ht="25.5" x14ac:dyDescent="0.2">
      <c r="A165" s="33" t="s">
        <v>466</v>
      </c>
      <c r="B165" s="3" t="s">
        <v>559</v>
      </c>
      <c r="C165" s="7">
        <v>122171753.97</v>
      </c>
      <c r="D165" s="7">
        <v>35997809.369999997</v>
      </c>
      <c r="E165" s="10">
        <f t="shared" si="2"/>
        <v>29.464919836412818</v>
      </c>
    </row>
    <row r="166" spans="1:5" x14ac:dyDescent="0.2">
      <c r="A166" s="33" t="s">
        <v>468</v>
      </c>
      <c r="B166" s="3" t="s">
        <v>560</v>
      </c>
      <c r="C166" s="7">
        <v>122171753.97</v>
      </c>
      <c r="D166" s="7">
        <v>35997809.369999997</v>
      </c>
      <c r="E166" s="10">
        <f t="shared" si="2"/>
        <v>29.464919836412818</v>
      </c>
    </row>
    <row r="167" spans="1:5" ht="38.25" x14ac:dyDescent="0.2">
      <c r="A167" s="33" t="s">
        <v>511</v>
      </c>
      <c r="B167" s="3" t="s">
        <v>561</v>
      </c>
      <c r="C167" s="7">
        <v>122171753.97</v>
      </c>
      <c r="D167" s="7">
        <v>35997809.369999997</v>
      </c>
      <c r="E167" s="10">
        <f t="shared" si="2"/>
        <v>29.464919836412818</v>
      </c>
    </row>
    <row r="168" spans="1:5" x14ac:dyDescent="0.2">
      <c r="A168" s="33" t="s">
        <v>562</v>
      </c>
      <c r="B168" s="3" t="s">
        <v>563</v>
      </c>
      <c r="C168" s="7">
        <v>220230906</v>
      </c>
      <c r="D168" s="7">
        <v>67780839.549999997</v>
      </c>
      <c r="E168" s="10">
        <f t="shared" si="2"/>
        <v>30.777169644845397</v>
      </c>
    </row>
    <row r="169" spans="1:5" ht="51" x14ac:dyDescent="0.2">
      <c r="A169" s="33" t="s">
        <v>349</v>
      </c>
      <c r="B169" s="3" t="s">
        <v>564</v>
      </c>
      <c r="C169" s="7">
        <v>148907</v>
      </c>
      <c r="D169" s="8" t="s">
        <v>8</v>
      </c>
      <c r="E169" s="10" t="s">
        <v>8</v>
      </c>
    </row>
    <row r="170" spans="1:5" ht="25.5" x14ac:dyDescent="0.2">
      <c r="A170" s="33" t="s">
        <v>351</v>
      </c>
      <c r="B170" s="3" t="s">
        <v>565</v>
      </c>
      <c r="C170" s="7">
        <v>148907</v>
      </c>
      <c r="D170" s="8" t="s">
        <v>8</v>
      </c>
      <c r="E170" s="10" t="s">
        <v>8</v>
      </c>
    </row>
    <row r="171" spans="1:5" x14ac:dyDescent="0.2">
      <c r="A171" s="33" t="s">
        <v>353</v>
      </c>
      <c r="B171" s="3" t="s">
        <v>566</v>
      </c>
      <c r="C171" s="7">
        <v>114368</v>
      </c>
      <c r="D171" s="8" t="s">
        <v>8</v>
      </c>
      <c r="E171" s="10" t="s">
        <v>8</v>
      </c>
    </row>
    <row r="172" spans="1:5" ht="38.25" x14ac:dyDescent="0.2">
      <c r="A172" s="33" t="s">
        <v>357</v>
      </c>
      <c r="B172" s="3" t="s">
        <v>567</v>
      </c>
      <c r="C172" s="7">
        <v>34539</v>
      </c>
      <c r="D172" s="8" t="s">
        <v>8</v>
      </c>
      <c r="E172" s="10" t="s">
        <v>8</v>
      </c>
    </row>
    <row r="173" spans="1:5" ht="25.5" x14ac:dyDescent="0.2">
      <c r="A173" s="33" t="s">
        <v>368</v>
      </c>
      <c r="B173" s="3" t="s">
        <v>568</v>
      </c>
      <c r="C173" s="7">
        <v>14590798</v>
      </c>
      <c r="D173" s="7">
        <v>32476</v>
      </c>
      <c r="E173" s="10">
        <f t="shared" si="2"/>
        <v>0.22257864168909747</v>
      </c>
    </row>
    <row r="174" spans="1:5" ht="25.5" x14ac:dyDescent="0.2">
      <c r="A174" s="33" t="s">
        <v>370</v>
      </c>
      <c r="B174" s="3" t="s">
        <v>569</v>
      </c>
      <c r="C174" s="7">
        <v>14590798</v>
      </c>
      <c r="D174" s="7">
        <v>32476</v>
      </c>
      <c r="E174" s="10">
        <f t="shared" si="2"/>
        <v>0.22257864168909747</v>
      </c>
    </row>
    <row r="175" spans="1:5" x14ac:dyDescent="0.2">
      <c r="A175" s="33" t="s">
        <v>374</v>
      </c>
      <c r="B175" s="3" t="s">
        <v>570</v>
      </c>
      <c r="C175" s="7">
        <v>14590798</v>
      </c>
      <c r="D175" s="7">
        <v>32476</v>
      </c>
      <c r="E175" s="10">
        <f t="shared" si="2"/>
        <v>0.22257864168909747</v>
      </c>
    </row>
    <row r="176" spans="1:5" x14ac:dyDescent="0.2">
      <c r="A176" s="33" t="s">
        <v>381</v>
      </c>
      <c r="B176" s="3" t="s">
        <v>571</v>
      </c>
      <c r="C176" s="7">
        <v>205491201</v>
      </c>
      <c r="D176" s="7">
        <v>67748363.549999997</v>
      </c>
      <c r="E176" s="10">
        <f t="shared" si="2"/>
        <v>32.968985153773083</v>
      </c>
    </row>
    <row r="177" spans="1:5" ht="38.25" x14ac:dyDescent="0.2">
      <c r="A177" s="33" t="s">
        <v>527</v>
      </c>
      <c r="B177" s="3" t="s">
        <v>572</v>
      </c>
      <c r="C177" s="7">
        <v>205491201</v>
      </c>
      <c r="D177" s="7">
        <v>67748363.549999997</v>
      </c>
      <c r="E177" s="10">
        <f t="shared" si="2"/>
        <v>32.968985153773083</v>
      </c>
    </row>
    <row r="178" spans="1:5" ht="38.25" x14ac:dyDescent="0.2">
      <c r="A178" s="33" t="s">
        <v>529</v>
      </c>
      <c r="B178" s="3" t="s">
        <v>573</v>
      </c>
      <c r="C178" s="7">
        <v>94896686</v>
      </c>
      <c r="D178" s="7">
        <v>12126558.029999999</v>
      </c>
      <c r="E178" s="10">
        <f t="shared" si="2"/>
        <v>12.778694958852409</v>
      </c>
    </row>
    <row r="179" spans="1:5" ht="51" x14ac:dyDescent="0.2">
      <c r="A179" s="33" t="s">
        <v>574</v>
      </c>
      <c r="B179" s="3" t="s">
        <v>575</v>
      </c>
      <c r="C179" s="7">
        <v>110594515</v>
      </c>
      <c r="D179" s="7">
        <v>55621805.520000003</v>
      </c>
      <c r="E179" s="10">
        <f t="shared" si="2"/>
        <v>50.29345760953877</v>
      </c>
    </row>
    <row r="180" spans="1:5" x14ac:dyDescent="0.2">
      <c r="A180" s="33" t="s">
        <v>576</v>
      </c>
      <c r="B180" s="3" t="s">
        <v>577</v>
      </c>
      <c r="C180" s="7">
        <v>3015588560</v>
      </c>
      <c r="D180" s="7">
        <v>1784719464.9400001</v>
      </c>
      <c r="E180" s="10">
        <f t="shared" si="2"/>
        <v>59.183122280447968</v>
      </c>
    </row>
    <row r="181" spans="1:5" x14ac:dyDescent="0.2">
      <c r="A181" s="33" t="s">
        <v>578</v>
      </c>
      <c r="B181" s="3" t="s">
        <v>579</v>
      </c>
      <c r="C181" s="7">
        <v>16000000</v>
      </c>
      <c r="D181" s="7">
        <v>91781.81</v>
      </c>
      <c r="E181" s="10">
        <f t="shared" si="2"/>
        <v>0.57363631250000002</v>
      </c>
    </row>
    <row r="182" spans="1:5" ht="25.5" x14ac:dyDescent="0.2">
      <c r="A182" s="33" t="s">
        <v>368</v>
      </c>
      <c r="B182" s="3" t="s">
        <v>580</v>
      </c>
      <c r="C182" s="7">
        <v>1000000</v>
      </c>
      <c r="D182" s="7">
        <v>91781.81</v>
      </c>
      <c r="E182" s="10">
        <f t="shared" si="2"/>
        <v>9.1781810000000004</v>
      </c>
    </row>
    <row r="183" spans="1:5" ht="25.5" x14ac:dyDescent="0.2">
      <c r="A183" s="33" t="s">
        <v>370</v>
      </c>
      <c r="B183" s="3" t="s">
        <v>581</v>
      </c>
      <c r="C183" s="7">
        <v>1000000</v>
      </c>
      <c r="D183" s="7">
        <v>91781.81</v>
      </c>
      <c r="E183" s="10">
        <f t="shared" si="2"/>
        <v>9.1781810000000004</v>
      </c>
    </row>
    <row r="184" spans="1:5" x14ac:dyDescent="0.2">
      <c r="A184" s="33" t="s">
        <v>374</v>
      </c>
      <c r="B184" s="3" t="s">
        <v>582</v>
      </c>
      <c r="C184" s="7">
        <v>1000000</v>
      </c>
      <c r="D184" s="7">
        <v>91781.81</v>
      </c>
      <c r="E184" s="10">
        <f t="shared" si="2"/>
        <v>9.1781810000000004</v>
      </c>
    </row>
    <row r="185" spans="1:5" ht="25.5" x14ac:dyDescent="0.2">
      <c r="A185" s="33" t="s">
        <v>464</v>
      </c>
      <c r="B185" s="3" t="s">
        <v>583</v>
      </c>
      <c r="C185" s="7">
        <v>15000000</v>
      </c>
      <c r="D185" s="8" t="s">
        <v>8</v>
      </c>
      <c r="E185" s="10" t="s">
        <v>8</v>
      </c>
    </row>
    <row r="186" spans="1:5" x14ac:dyDescent="0.2">
      <c r="A186" s="33" t="s">
        <v>465</v>
      </c>
      <c r="B186" s="3" t="s">
        <v>584</v>
      </c>
      <c r="C186" s="7">
        <v>15000000</v>
      </c>
      <c r="D186" s="8" t="s">
        <v>8</v>
      </c>
      <c r="E186" s="10" t="s">
        <v>8</v>
      </c>
    </row>
    <row r="187" spans="1:5" ht="25.5" x14ac:dyDescent="0.2">
      <c r="A187" s="33" t="s">
        <v>585</v>
      </c>
      <c r="B187" s="3" t="s">
        <v>586</v>
      </c>
      <c r="C187" s="7">
        <v>15000000</v>
      </c>
      <c r="D187" s="8" t="s">
        <v>8</v>
      </c>
      <c r="E187" s="10" t="s">
        <v>8</v>
      </c>
    </row>
    <row r="188" spans="1:5" x14ac:dyDescent="0.2">
      <c r="A188" s="33" t="s">
        <v>587</v>
      </c>
      <c r="B188" s="3" t="s">
        <v>588</v>
      </c>
      <c r="C188" s="7">
        <v>2999588560</v>
      </c>
      <c r="D188" s="7">
        <v>1784627683.1300001</v>
      </c>
      <c r="E188" s="10">
        <f t="shared" si="2"/>
        <v>59.495749081334012</v>
      </c>
    </row>
    <row r="189" spans="1:5" ht="25.5" x14ac:dyDescent="0.2">
      <c r="A189" s="33" t="s">
        <v>368</v>
      </c>
      <c r="B189" s="3" t="s">
        <v>589</v>
      </c>
      <c r="C189" s="7">
        <v>35629360</v>
      </c>
      <c r="D189" s="7">
        <v>1250000</v>
      </c>
      <c r="E189" s="10">
        <f t="shared" si="2"/>
        <v>3.5083425579353658</v>
      </c>
    </row>
    <row r="190" spans="1:5" ht="25.5" x14ac:dyDescent="0.2">
      <c r="A190" s="33" t="s">
        <v>370</v>
      </c>
      <c r="B190" s="3" t="s">
        <v>590</v>
      </c>
      <c r="C190" s="7">
        <v>35629360</v>
      </c>
      <c r="D190" s="7">
        <v>1250000</v>
      </c>
      <c r="E190" s="10">
        <f t="shared" si="2"/>
        <v>3.5083425579353658</v>
      </c>
    </row>
    <row r="191" spans="1:5" x14ac:dyDescent="0.2">
      <c r="A191" s="33" t="s">
        <v>374</v>
      </c>
      <c r="B191" s="3" t="s">
        <v>591</v>
      </c>
      <c r="C191" s="7">
        <v>35629360</v>
      </c>
      <c r="D191" s="7">
        <v>1250000</v>
      </c>
      <c r="E191" s="10">
        <f t="shared" si="2"/>
        <v>3.5083425579353658</v>
      </c>
    </row>
    <row r="192" spans="1:5" x14ac:dyDescent="0.2">
      <c r="A192" s="33" t="s">
        <v>381</v>
      </c>
      <c r="B192" s="3" t="s">
        <v>592</v>
      </c>
      <c r="C192" s="7">
        <v>2963959200</v>
      </c>
      <c r="D192" s="7">
        <v>1783377683.1300001</v>
      </c>
      <c r="E192" s="10">
        <f t="shared" si="2"/>
        <v>60.16876626135744</v>
      </c>
    </row>
    <row r="193" spans="1:5" ht="38.25" x14ac:dyDescent="0.2">
      <c r="A193" s="33" t="s">
        <v>527</v>
      </c>
      <c r="B193" s="3" t="s">
        <v>593</v>
      </c>
      <c r="C193" s="7">
        <v>2963959200</v>
      </c>
      <c r="D193" s="7">
        <v>1783377683.1300001</v>
      </c>
      <c r="E193" s="10">
        <f t="shared" si="2"/>
        <v>60.16876626135744</v>
      </c>
    </row>
    <row r="194" spans="1:5" ht="51" x14ac:dyDescent="0.2">
      <c r="A194" s="33" t="s">
        <v>574</v>
      </c>
      <c r="B194" s="3" t="s">
        <v>594</v>
      </c>
      <c r="C194" s="7">
        <v>2963959200</v>
      </c>
      <c r="D194" s="7">
        <v>1783377683.1300001</v>
      </c>
      <c r="E194" s="10">
        <f t="shared" si="2"/>
        <v>60.16876626135744</v>
      </c>
    </row>
    <row r="195" spans="1:5" x14ac:dyDescent="0.2">
      <c r="A195" s="33" t="s">
        <v>595</v>
      </c>
      <c r="B195" s="3" t="s">
        <v>596</v>
      </c>
      <c r="C195" s="7">
        <v>8264600</v>
      </c>
      <c r="D195" s="7">
        <v>1599112.26</v>
      </c>
      <c r="E195" s="10">
        <f t="shared" si="2"/>
        <v>19.348937153643249</v>
      </c>
    </row>
    <row r="196" spans="1:5" x14ac:dyDescent="0.2">
      <c r="A196" s="33" t="s">
        <v>597</v>
      </c>
      <c r="B196" s="3" t="s">
        <v>598</v>
      </c>
      <c r="C196" s="7">
        <v>8264600</v>
      </c>
      <c r="D196" s="7">
        <v>1599112.26</v>
      </c>
      <c r="E196" s="10">
        <f t="shared" si="2"/>
        <v>19.348937153643249</v>
      </c>
    </row>
    <row r="197" spans="1:5" ht="51" x14ac:dyDescent="0.2">
      <c r="A197" s="33" t="s">
        <v>349</v>
      </c>
      <c r="B197" s="3" t="s">
        <v>599</v>
      </c>
      <c r="C197" s="7">
        <v>7838667</v>
      </c>
      <c r="D197" s="7">
        <v>1537360.46</v>
      </c>
      <c r="E197" s="10">
        <f t="shared" si="2"/>
        <v>19.612524170244761</v>
      </c>
    </row>
    <row r="198" spans="1:5" ht="25.5" x14ac:dyDescent="0.2">
      <c r="A198" s="33" t="s">
        <v>351</v>
      </c>
      <c r="B198" s="3" t="s">
        <v>600</v>
      </c>
      <c r="C198" s="7">
        <v>7838667</v>
      </c>
      <c r="D198" s="7">
        <v>1537360.46</v>
      </c>
      <c r="E198" s="10">
        <f t="shared" si="2"/>
        <v>19.612524170244761</v>
      </c>
    </row>
    <row r="199" spans="1:5" x14ac:dyDescent="0.2">
      <c r="A199" s="33" t="s">
        <v>353</v>
      </c>
      <c r="B199" s="3" t="s">
        <v>601</v>
      </c>
      <c r="C199" s="7">
        <v>5720328</v>
      </c>
      <c r="D199" s="7">
        <v>1156510.94</v>
      </c>
      <c r="E199" s="10">
        <f t="shared" ref="E199:E262" si="3">D199*100/C199</f>
        <v>20.217563398462467</v>
      </c>
    </row>
    <row r="200" spans="1:5" ht="25.5" x14ac:dyDescent="0.2">
      <c r="A200" s="33" t="s">
        <v>355</v>
      </c>
      <c r="B200" s="3" t="s">
        <v>602</v>
      </c>
      <c r="C200" s="7">
        <v>390800</v>
      </c>
      <c r="D200" s="7">
        <v>76485</v>
      </c>
      <c r="E200" s="10">
        <f t="shared" si="3"/>
        <v>19.571392016376663</v>
      </c>
    </row>
    <row r="201" spans="1:5" ht="38.25" x14ac:dyDescent="0.2">
      <c r="A201" s="33" t="s">
        <v>357</v>
      </c>
      <c r="B201" s="3" t="s">
        <v>603</v>
      </c>
      <c r="C201" s="7">
        <v>1727539</v>
      </c>
      <c r="D201" s="7">
        <v>304364.52</v>
      </c>
      <c r="E201" s="10">
        <f t="shared" si="3"/>
        <v>17.618387775905493</v>
      </c>
    </row>
    <row r="202" spans="1:5" ht="25.5" x14ac:dyDescent="0.2">
      <c r="A202" s="33" t="s">
        <v>368</v>
      </c>
      <c r="B202" s="3" t="s">
        <v>604</v>
      </c>
      <c r="C202" s="7">
        <v>425933</v>
      </c>
      <c r="D202" s="7">
        <v>61751.8</v>
      </c>
      <c r="E202" s="10">
        <f t="shared" si="3"/>
        <v>14.498007902651356</v>
      </c>
    </row>
    <row r="203" spans="1:5" ht="25.5" x14ac:dyDescent="0.2">
      <c r="A203" s="33" t="s">
        <v>370</v>
      </c>
      <c r="B203" s="3" t="s">
        <v>605</v>
      </c>
      <c r="C203" s="7">
        <v>425933</v>
      </c>
      <c r="D203" s="7">
        <v>61751.8</v>
      </c>
      <c r="E203" s="10">
        <f t="shared" si="3"/>
        <v>14.498007902651356</v>
      </c>
    </row>
    <row r="204" spans="1:5" ht="25.5" x14ac:dyDescent="0.2">
      <c r="A204" s="33" t="s">
        <v>372</v>
      </c>
      <c r="B204" s="3" t="s">
        <v>606</v>
      </c>
      <c r="C204" s="7">
        <v>235690</v>
      </c>
      <c r="D204" s="7">
        <v>20463.86</v>
      </c>
      <c r="E204" s="10">
        <f t="shared" si="3"/>
        <v>8.682532139674997</v>
      </c>
    </row>
    <row r="205" spans="1:5" x14ac:dyDescent="0.2">
      <c r="A205" s="33" t="s">
        <v>374</v>
      </c>
      <c r="B205" s="3" t="s">
        <v>607</v>
      </c>
      <c r="C205" s="7">
        <v>59385</v>
      </c>
      <c r="D205" s="8" t="s">
        <v>8</v>
      </c>
      <c r="E205" s="10" t="s">
        <v>8</v>
      </c>
    </row>
    <row r="206" spans="1:5" x14ac:dyDescent="0.2">
      <c r="A206" s="33" t="s">
        <v>376</v>
      </c>
      <c r="B206" s="3" t="s">
        <v>608</v>
      </c>
      <c r="C206" s="7">
        <v>130858</v>
      </c>
      <c r="D206" s="7">
        <v>41287.94</v>
      </c>
      <c r="E206" s="10">
        <f t="shared" si="3"/>
        <v>31.551712543367621</v>
      </c>
    </row>
    <row r="207" spans="1:5" x14ac:dyDescent="0.2">
      <c r="A207" s="33" t="s">
        <v>609</v>
      </c>
      <c r="B207" s="3" t="s">
        <v>610</v>
      </c>
      <c r="C207" s="7">
        <v>2829733244.4200001</v>
      </c>
      <c r="D207" s="7">
        <v>704784071.94000006</v>
      </c>
      <c r="E207" s="10">
        <f t="shared" si="3"/>
        <v>24.906378483900415</v>
      </c>
    </row>
    <row r="208" spans="1:5" x14ac:dyDescent="0.2">
      <c r="A208" s="33" t="s">
        <v>611</v>
      </c>
      <c r="B208" s="3" t="s">
        <v>612</v>
      </c>
      <c r="C208" s="7">
        <v>732377676.01999998</v>
      </c>
      <c r="D208" s="7">
        <v>198942962.56999999</v>
      </c>
      <c r="E208" s="10">
        <f t="shared" si="3"/>
        <v>27.163985069988289</v>
      </c>
    </row>
    <row r="209" spans="1:5" ht="51" x14ac:dyDescent="0.2">
      <c r="A209" s="33" t="s">
        <v>349</v>
      </c>
      <c r="B209" s="3" t="s">
        <v>613</v>
      </c>
      <c r="C209" s="7">
        <v>96143008.140000001</v>
      </c>
      <c r="D209" s="7">
        <v>19201474.09</v>
      </c>
      <c r="E209" s="10">
        <f t="shared" si="3"/>
        <v>19.971784180124157</v>
      </c>
    </row>
    <row r="210" spans="1:5" x14ac:dyDescent="0.2">
      <c r="A210" s="33" t="s">
        <v>445</v>
      </c>
      <c r="B210" s="3" t="s">
        <v>614</v>
      </c>
      <c r="C210" s="7">
        <v>96143008.140000001</v>
      </c>
      <c r="D210" s="7">
        <v>19201474.09</v>
      </c>
      <c r="E210" s="10">
        <f t="shared" si="3"/>
        <v>19.971784180124157</v>
      </c>
    </row>
    <row r="211" spans="1:5" x14ac:dyDescent="0.2">
      <c r="A211" s="33" t="s">
        <v>447</v>
      </c>
      <c r="B211" s="3" t="s">
        <v>615</v>
      </c>
      <c r="C211" s="7">
        <v>70358197.859999999</v>
      </c>
      <c r="D211" s="7">
        <v>15115188.92</v>
      </c>
      <c r="E211" s="10">
        <f t="shared" si="3"/>
        <v>21.483195106953243</v>
      </c>
    </row>
    <row r="212" spans="1:5" ht="25.5" x14ac:dyDescent="0.2">
      <c r="A212" s="33" t="s">
        <v>449</v>
      </c>
      <c r="B212" s="3" t="s">
        <v>616</v>
      </c>
      <c r="C212" s="7">
        <v>4536633.87</v>
      </c>
      <c r="D212" s="7">
        <v>41220</v>
      </c>
      <c r="E212" s="10">
        <f t="shared" si="3"/>
        <v>0.9086031886456819</v>
      </c>
    </row>
    <row r="213" spans="1:5" ht="25.5" x14ac:dyDescent="0.2">
      <c r="A213" s="33" t="s">
        <v>451</v>
      </c>
      <c r="B213" s="3" t="s">
        <v>617</v>
      </c>
      <c r="C213" s="7">
        <v>21248176.41</v>
      </c>
      <c r="D213" s="7">
        <v>4045065.17</v>
      </c>
      <c r="E213" s="10">
        <f t="shared" si="3"/>
        <v>19.037234499315794</v>
      </c>
    </row>
    <row r="214" spans="1:5" ht="25.5" x14ac:dyDescent="0.2">
      <c r="A214" s="33" t="s">
        <v>368</v>
      </c>
      <c r="B214" s="3" t="s">
        <v>618</v>
      </c>
      <c r="C214" s="7">
        <v>52675761.670000002</v>
      </c>
      <c r="D214" s="7">
        <v>7914654.0599999996</v>
      </c>
      <c r="E214" s="10">
        <f t="shared" si="3"/>
        <v>15.025229458632714</v>
      </c>
    </row>
    <row r="215" spans="1:5" ht="25.5" x14ac:dyDescent="0.2">
      <c r="A215" s="33" t="s">
        <v>370</v>
      </c>
      <c r="B215" s="3" t="s">
        <v>619</v>
      </c>
      <c r="C215" s="7">
        <v>52675761.670000002</v>
      </c>
      <c r="D215" s="7">
        <v>7914654.0599999996</v>
      </c>
      <c r="E215" s="10">
        <f t="shared" si="3"/>
        <v>15.025229458632714</v>
      </c>
    </row>
    <row r="216" spans="1:5" ht="25.5" x14ac:dyDescent="0.2">
      <c r="A216" s="33" t="s">
        <v>372</v>
      </c>
      <c r="B216" s="3" t="s">
        <v>620</v>
      </c>
      <c r="C216" s="7">
        <v>1224605</v>
      </c>
      <c r="D216" s="7">
        <v>165015.82999999999</v>
      </c>
      <c r="E216" s="10">
        <f t="shared" si="3"/>
        <v>13.475025008063824</v>
      </c>
    </row>
    <row r="217" spans="1:5" x14ac:dyDescent="0.2">
      <c r="A217" s="33" t="s">
        <v>374</v>
      </c>
      <c r="B217" s="3" t="s">
        <v>621</v>
      </c>
      <c r="C217" s="7">
        <v>30668905.670000002</v>
      </c>
      <c r="D217" s="7">
        <v>1782367.48</v>
      </c>
      <c r="E217" s="10">
        <f t="shared" si="3"/>
        <v>5.8116435557839061</v>
      </c>
    </row>
    <row r="218" spans="1:5" x14ac:dyDescent="0.2">
      <c r="A218" s="33" t="s">
        <v>376</v>
      </c>
      <c r="B218" s="3" t="s">
        <v>622</v>
      </c>
      <c r="C218" s="7">
        <v>20782251</v>
      </c>
      <c r="D218" s="7">
        <v>5967270.75</v>
      </c>
      <c r="E218" s="10">
        <f t="shared" si="3"/>
        <v>28.713303241309134</v>
      </c>
    </row>
    <row r="219" spans="1:5" ht="25.5" x14ac:dyDescent="0.2">
      <c r="A219" s="33" t="s">
        <v>466</v>
      </c>
      <c r="B219" s="3" t="s">
        <v>623</v>
      </c>
      <c r="C219" s="7">
        <v>583472906.21000004</v>
      </c>
      <c r="D219" s="7">
        <v>171826834.41999999</v>
      </c>
      <c r="E219" s="10">
        <f t="shared" si="3"/>
        <v>29.44898256478033</v>
      </c>
    </row>
    <row r="220" spans="1:5" x14ac:dyDescent="0.2">
      <c r="A220" s="33" t="s">
        <v>468</v>
      </c>
      <c r="B220" s="3" t="s">
        <v>624</v>
      </c>
      <c r="C220" s="7">
        <v>583472906.21000004</v>
      </c>
      <c r="D220" s="7">
        <v>171826834.41999999</v>
      </c>
      <c r="E220" s="10">
        <f t="shared" si="3"/>
        <v>29.44898256478033</v>
      </c>
    </row>
    <row r="221" spans="1:5" ht="38.25" x14ac:dyDescent="0.2">
      <c r="A221" s="33" t="s">
        <v>511</v>
      </c>
      <c r="B221" s="3" t="s">
        <v>625</v>
      </c>
      <c r="C221" s="7">
        <v>572322926.42999995</v>
      </c>
      <c r="D221" s="7">
        <v>168883838.41999999</v>
      </c>
      <c r="E221" s="10">
        <f t="shared" si="3"/>
        <v>29.508487362799354</v>
      </c>
    </row>
    <row r="222" spans="1:5" x14ac:dyDescent="0.2">
      <c r="A222" s="33" t="s">
        <v>470</v>
      </c>
      <c r="B222" s="3" t="s">
        <v>626</v>
      </c>
      <c r="C222" s="7">
        <v>11149979.779999999</v>
      </c>
      <c r="D222" s="7">
        <v>2942996</v>
      </c>
      <c r="E222" s="10">
        <f t="shared" si="3"/>
        <v>26.394630825061462</v>
      </c>
    </row>
    <row r="223" spans="1:5" x14ac:dyDescent="0.2">
      <c r="A223" s="33" t="s">
        <v>381</v>
      </c>
      <c r="B223" s="3" t="s">
        <v>627</v>
      </c>
      <c r="C223" s="7">
        <v>86000</v>
      </c>
      <c r="D223" s="8" t="s">
        <v>8</v>
      </c>
      <c r="E223" s="10" t="s">
        <v>8</v>
      </c>
    </row>
    <row r="224" spans="1:5" x14ac:dyDescent="0.2">
      <c r="A224" s="33" t="s">
        <v>383</v>
      </c>
      <c r="B224" s="3" t="s">
        <v>628</v>
      </c>
      <c r="C224" s="7">
        <v>86000</v>
      </c>
      <c r="D224" s="8" t="s">
        <v>8</v>
      </c>
      <c r="E224" s="10" t="s">
        <v>8</v>
      </c>
    </row>
    <row r="225" spans="1:5" x14ac:dyDescent="0.2">
      <c r="A225" s="33" t="s">
        <v>385</v>
      </c>
      <c r="B225" s="3" t="s">
        <v>629</v>
      </c>
      <c r="C225" s="7">
        <v>13000</v>
      </c>
      <c r="D225" s="8" t="s">
        <v>8</v>
      </c>
      <c r="E225" s="10" t="s">
        <v>8</v>
      </c>
    </row>
    <row r="226" spans="1:5" x14ac:dyDescent="0.2">
      <c r="A226" s="33" t="s">
        <v>387</v>
      </c>
      <c r="B226" s="3" t="s">
        <v>630</v>
      </c>
      <c r="C226" s="7">
        <v>73000</v>
      </c>
      <c r="D226" s="8" t="s">
        <v>8</v>
      </c>
      <c r="E226" s="10" t="s">
        <v>8</v>
      </c>
    </row>
    <row r="227" spans="1:5" x14ac:dyDescent="0.2">
      <c r="A227" s="33" t="s">
        <v>631</v>
      </c>
      <c r="B227" s="3" t="s">
        <v>632</v>
      </c>
      <c r="C227" s="7">
        <v>1621740386.8800001</v>
      </c>
      <c r="D227" s="7">
        <v>397007126.76999998</v>
      </c>
      <c r="E227" s="10">
        <f t="shared" si="3"/>
        <v>24.480313247534383</v>
      </c>
    </row>
    <row r="228" spans="1:5" ht="51" x14ac:dyDescent="0.2">
      <c r="A228" s="33" t="s">
        <v>349</v>
      </c>
      <c r="B228" s="3" t="s">
        <v>633</v>
      </c>
      <c r="C228" s="7">
        <v>409533769.24000001</v>
      </c>
      <c r="D228" s="7">
        <v>103099495.31</v>
      </c>
      <c r="E228" s="10">
        <f t="shared" si="3"/>
        <v>25.174845898869055</v>
      </c>
    </row>
    <row r="229" spans="1:5" x14ac:dyDescent="0.2">
      <c r="A229" s="33" t="s">
        <v>445</v>
      </c>
      <c r="B229" s="3" t="s">
        <v>634</v>
      </c>
      <c r="C229" s="7">
        <v>409483769.24000001</v>
      </c>
      <c r="D229" s="7">
        <v>103061095.31</v>
      </c>
      <c r="E229" s="10">
        <f t="shared" si="3"/>
        <v>25.168542211399714</v>
      </c>
    </row>
    <row r="230" spans="1:5" x14ac:dyDescent="0.2">
      <c r="A230" s="33" t="s">
        <v>447</v>
      </c>
      <c r="B230" s="3" t="s">
        <v>635</v>
      </c>
      <c r="C230" s="7">
        <v>301113405.94</v>
      </c>
      <c r="D230" s="7">
        <v>80868873.579999998</v>
      </c>
      <c r="E230" s="10">
        <f t="shared" si="3"/>
        <v>26.856616804405569</v>
      </c>
    </row>
    <row r="231" spans="1:5" ht="25.5" x14ac:dyDescent="0.2">
      <c r="A231" s="33" t="s">
        <v>449</v>
      </c>
      <c r="B231" s="3" t="s">
        <v>636</v>
      </c>
      <c r="C231" s="7">
        <v>17425111.699999999</v>
      </c>
      <c r="D231" s="7">
        <v>622791.94999999995</v>
      </c>
      <c r="E231" s="10">
        <f t="shared" si="3"/>
        <v>3.5741059266782202</v>
      </c>
    </row>
    <row r="232" spans="1:5" x14ac:dyDescent="0.2">
      <c r="A232" s="33" t="s">
        <v>637</v>
      </c>
      <c r="B232" s="3" t="s">
        <v>638</v>
      </c>
      <c r="C232" s="7">
        <v>9000</v>
      </c>
      <c r="D232" s="8" t="s">
        <v>8</v>
      </c>
      <c r="E232" s="10" t="s">
        <v>8</v>
      </c>
    </row>
    <row r="233" spans="1:5" ht="25.5" x14ac:dyDescent="0.2">
      <c r="A233" s="33" t="s">
        <v>451</v>
      </c>
      <c r="B233" s="3" t="s">
        <v>639</v>
      </c>
      <c r="C233" s="7">
        <v>90936251.599999994</v>
      </c>
      <c r="D233" s="7">
        <v>21569429.780000001</v>
      </c>
      <c r="E233" s="10">
        <f t="shared" si="3"/>
        <v>23.719286203787181</v>
      </c>
    </row>
    <row r="234" spans="1:5" ht="25.5" x14ac:dyDescent="0.2">
      <c r="A234" s="33" t="s">
        <v>351</v>
      </c>
      <c r="B234" s="3" t="s">
        <v>640</v>
      </c>
      <c r="C234" s="7">
        <v>50000</v>
      </c>
      <c r="D234" s="7">
        <v>38400</v>
      </c>
      <c r="E234" s="10">
        <f t="shared" si="3"/>
        <v>76.8</v>
      </c>
    </row>
    <row r="235" spans="1:5" ht="25.5" x14ac:dyDescent="0.2">
      <c r="A235" s="33" t="s">
        <v>365</v>
      </c>
      <c r="B235" s="3" t="s">
        <v>641</v>
      </c>
      <c r="C235" s="7">
        <v>50000</v>
      </c>
      <c r="D235" s="7">
        <v>38400</v>
      </c>
      <c r="E235" s="10">
        <f t="shared" si="3"/>
        <v>76.8</v>
      </c>
    </row>
    <row r="236" spans="1:5" ht="25.5" x14ac:dyDescent="0.2">
      <c r="A236" s="33" t="s">
        <v>368</v>
      </c>
      <c r="B236" s="3" t="s">
        <v>642</v>
      </c>
      <c r="C236" s="7">
        <v>400244672.32999998</v>
      </c>
      <c r="D236" s="7">
        <v>92075827.379999995</v>
      </c>
      <c r="E236" s="10">
        <f t="shared" si="3"/>
        <v>23.004885197843155</v>
      </c>
    </row>
    <row r="237" spans="1:5" ht="25.5" x14ac:dyDescent="0.2">
      <c r="A237" s="33" t="s">
        <v>370</v>
      </c>
      <c r="B237" s="3" t="s">
        <v>643</v>
      </c>
      <c r="C237" s="7">
        <v>400244672.32999998</v>
      </c>
      <c r="D237" s="7">
        <v>92075827.379999995</v>
      </c>
      <c r="E237" s="10">
        <f t="shared" si="3"/>
        <v>23.004885197843155</v>
      </c>
    </row>
    <row r="238" spans="1:5" ht="25.5" x14ac:dyDescent="0.2">
      <c r="A238" s="33" t="s">
        <v>372</v>
      </c>
      <c r="B238" s="3" t="s">
        <v>644</v>
      </c>
      <c r="C238" s="7">
        <v>11443855.640000001</v>
      </c>
      <c r="D238" s="7">
        <v>1976110.44</v>
      </c>
      <c r="E238" s="10">
        <f t="shared" si="3"/>
        <v>17.267872840800706</v>
      </c>
    </row>
    <row r="239" spans="1:5" x14ac:dyDescent="0.2">
      <c r="A239" s="33" t="s">
        <v>374</v>
      </c>
      <c r="B239" s="3" t="s">
        <v>645</v>
      </c>
      <c r="C239" s="7">
        <v>202306024.69</v>
      </c>
      <c r="D239" s="7">
        <v>26165624.5</v>
      </c>
      <c r="E239" s="10">
        <f t="shared" si="3"/>
        <v>12.933685262262665</v>
      </c>
    </row>
    <row r="240" spans="1:5" x14ac:dyDescent="0.2">
      <c r="A240" s="33" t="s">
        <v>376</v>
      </c>
      <c r="B240" s="3" t="s">
        <v>646</v>
      </c>
      <c r="C240" s="7">
        <v>186494792</v>
      </c>
      <c r="D240" s="7">
        <v>63934092.439999998</v>
      </c>
      <c r="E240" s="10">
        <f t="shared" si="3"/>
        <v>34.281972034908087</v>
      </c>
    </row>
    <row r="241" spans="1:5" x14ac:dyDescent="0.2">
      <c r="A241" s="33" t="s">
        <v>377</v>
      </c>
      <c r="B241" s="3" t="s">
        <v>647</v>
      </c>
      <c r="C241" s="7">
        <v>14145</v>
      </c>
      <c r="D241" s="8" t="s">
        <v>8</v>
      </c>
      <c r="E241" s="10" t="s">
        <v>8</v>
      </c>
    </row>
    <row r="242" spans="1:5" ht="25.5" x14ac:dyDescent="0.2">
      <c r="A242" s="33" t="s">
        <v>401</v>
      </c>
      <c r="B242" s="3" t="s">
        <v>648</v>
      </c>
      <c r="C242" s="7">
        <v>14145</v>
      </c>
      <c r="D242" s="8" t="s">
        <v>8</v>
      </c>
      <c r="E242" s="10" t="s">
        <v>8</v>
      </c>
    </row>
    <row r="243" spans="1:5" ht="25.5" x14ac:dyDescent="0.2">
      <c r="A243" s="33" t="s">
        <v>403</v>
      </c>
      <c r="B243" s="3" t="s">
        <v>649</v>
      </c>
      <c r="C243" s="7">
        <v>14145</v>
      </c>
      <c r="D243" s="8" t="s">
        <v>8</v>
      </c>
      <c r="E243" s="10" t="s">
        <v>8</v>
      </c>
    </row>
    <row r="244" spans="1:5" ht="25.5" x14ac:dyDescent="0.2">
      <c r="A244" s="33" t="s">
        <v>466</v>
      </c>
      <c r="B244" s="3" t="s">
        <v>650</v>
      </c>
      <c r="C244" s="7">
        <v>811105915.30999994</v>
      </c>
      <c r="D244" s="7">
        <v>201823304.08000001</v>
      </c>
      <c r="E244" s="10">
        <f t="shared" si="3"/>
        <v>24.882484552324378</v>
      </c>
    </row>
    <row r="245" spans="1:5" x14ac:dyDescent="0.2">
      <c r="A245" s="33" t="s">
        <v>468</v>
      </c>
      <c r="B245" s="3" t="s">
        <v>651</v>
      </c>
      <c r="C245" s="7">
        <v>811105915.30999994</v>
      </c>
      <c r="D245" s="7">
        <v>201823304.08000001</v>
      </c>
      <c r="E245" s="10">
        <f t="shared" si="3"/>
        <v>24.882484552324378</v>
      </c>
    </row>
    <row r="246" spans="1:5" ht="38.25" x14ac:dyDescent="0.2">
      <c r="A246" s="33" t="s">
        <v>511</v>
      </c>
      <c r="B246" s="3" t="s">
        <v>652</v>
      </c>
      <c r="C246" s="7">
        <v>772356145.88</v>
      </c>
      <c r="D246" s="7">
        <v>190520417.69999999</v>
      </c>
      <c r="E246" s="10">
        <f t="shared" si="3"/>
        <v>24.667430785175743</v>
      </c>
    </row>
    <row r="247" spans="1:5" x14ac:dyDescent="0.2">
      <c r="A247" s="33" t="s">
        <v>470</v>
      </c>
      <c r="B247" s="3" t="s">
        <v>653</v>
      </c>
      <c r="C247" s="7">
        <v>38749769.43</v>
      </c>
      <c r="D247" s="7">
        <v>11302886.380000001</v>
      </c>
      <c r="E247" s="10">
        <f t="shared" si="3"/>
        <v>29.168912605836891</v>
      </c>
    </row>
    <row r="248" spans="1:5" x14ac:dyDescent="0.2">
      <c r="A248" s="33" t="s">
        <v>381</v>
      </c>
      <c r="B248" s="3" t="s">
        <v>654</v>
      </c>
      <c r="C248" s="7">
        <v>841885</v>
      </c>
      <c r="D248" s="7">
        <v>8500</v>
      </c>
      <c r="E248" s="10">
        <f t="shared" si="3"/>
        <v>1.0096390837228362</v>
      </c>
    </row>
    <row r="249" spans="1:5" x14ac:dyDescent="0.2">
      <c r="A249" s="33" t="s">
        <v>383</v>
      </c>
      <c r="B249" s="3" t="s">
        <v>655</v>
      </c>
      <c r="C249" s="7">
        <v>841885</v>
      </c>
      <c r="D249" s="7">
        <v>8500</v>
      </c>
      <c r="E249" s="10">
        <f t="shared" si="3"/>
        <v>1.0096390837228362</v>
      </c>
    </row>
    <row r="250" spans="1:5" x14ac:dyDescent="0.2">
      <c r="A250" s="33" t="s">
        <v>413</v>
      </c>
      <c r="B250" s="3" t="s">
        <v>656</v>
      </c>
      <c r="C250" s="7">
        <v>189081</v>
      </c>
      <c r="D250" s="8" t="s">
        <v>8</v>
      </c>
      <c r="E250" s="10" t="s">
        <v>8</v>
      </c>
    </row>
    <row r="251" spans="1:5" x14ac:dyDescent="0.2">
      <c r="A251" s="33" t="s">
        <v>385</v>
      </c>
      <c r="B251" s="3" t="s">
        <v>657</v>
      </c>
      <c r="C251" s="7">
        <v>80304</v>
      </c>
      <c r="D251" s="8" t="s">
        <v>8</v>
      </c>
      <c r="E251" s="10" t="s">
        <v>8</v>
      </c>
    </row>
    <row r="252" spans="1:5" x14ac:dyDescent="0.2">
      <c r="A252" s="33" t="s">
        <v>387</v>
      </c>
      <c r="B252" s="3" t="s">
        <v>658</v>
      </c>
      <c r="C252" s="7">
        <v>572500</v>
      </c>
      <c r="D252" s="7">
        <v>8500</v>
      </c>
      <c r="E252" s="10">
        <f t="shared" si="3"/>
        <v>1.4847161572052401</v>
      </c>
    </row>
    <row r="253" spans="1:5" x14ac:dyDescent="0.2">
      <c r="A253" s="33" t="s">
        <v>659</v>
      </c>
      <c r="B253" s="3" t="s">
        <v>660</v>
      </c>
      <c r="C253" s="7">
        <v>312335761.19999999</v>
      </c>
      <c r="D253" s="7">
        <v>82783202.519999996</v>
      </c>
      <c r="E253" s="10">
        <f t="shared" si="3"/>
        <v>26.504554650401012</v>
      </c>
    </row>
    <row r="254" spans="1:5" ht="51" x14ac:dyDescent="0.2">
      <c r="A254" s="33" t="s">
        <v>349</v>
      </c>
      <c r="B254" s="3" t="s">
        <v>661</v>
      </c>
      <c r="C254" s="7">
        <v>13144419.6</v>
      </c>
      <c r="D254" s="7">
        <v>3400770.83</v>
      </c>
      <c r="E254" s="10">
        <f t="shared" si="3"/>
        <v>25.872354455270131</v>
      </c>
    </row>
    <row r="255" spans="1:5" x14ac:dyDescent="0.2">
      <c r="A255" s="33" t="s">
        <v>445</v>
      </c>
      <c r="B255" s="3" t="s">
        <v>662</v>
      </c>
      <c r="C255" s="7">
        <v>13144419.6</v>
      </c>
      <c r="D255" s="7">
        <v>3400770.83</v>
      </c>
      <c r="E255" s="10">
        <f t="shared" si="3"/>
        <v>25.872354455270131</v>
      </c>
    </row>
    <row r="256" spans="1:5" x14ac:dyDescent="0.2">
      <c r="A256" s="33" t="s">
        <v>447</v>
      </c>
      <c r="B256" s="3" t="s">
        <v>663</v>
      </c>
      <c r="C256" s="7">
        <v>10095560.369999999</v>
      </c>
      <c r="D256" s="7">
        <v>2742624.91</v>
      </c>
      <c r="E256" s="10">
        <f t="shared" si="3"/>
        <v>27.166643648132631</v>
      </c>
    </row>
    <row r="257" spans="1:5" ht="25.5" x14ac:dyDescent="0.2">
      <c r="A257" s="33" t="s">
        <v>451</v>
      </c>
      <c r="B257" s="3" t="s">
        <v>664</v>
      </c>
      <c r="C257" s="7">
        <v>3048859.23</v>
      </c>
      <c r="D257" s="7">
        <v>658145.92000000004</v>
      </c>
      <c r="E257" s="10">
        <f t="shared" si="3"/>
        <v>21.586628648643778</v>
      </c>
    </row>
    <row r="258" spans="1:5" ht="25.5" x14ac:dyDescent="0.2">
      <c r="A258" s="33" t="s">
        <v>466</v>
      </c>
      <c r="B258" s="3" t="s">
        <v>665</v>
      </c>
      <c r="C258" s="7">
        <v>299118028.60000002</v>
      </c>
      <c r="D258" s="7">
        <v>79382431.689999998</v>
      </c>
      <c r="E258" s="10">
        <f t="shared" si="3"/>
        <v>26.538832199965896</v>
      </c>
    </row>
    <row r="259" spans="1:5" x14ac:dyDescent="0.2">
      <c r="A259" s="33" t="s">
        <v>468</v>
      </c>
      <c r="B259" s="3" t="s">
        <v>666</v>
      </c>
      <c r="C259" s="7">
        <v>298971402.60000002</v>
      </c>
      <c r="D259" s="7">
        <v>79382431.689999998</v>
      </c>
      <c r="E259" s="10">
        <f t="shared" si="3"/>
        <v>26.551847768599924</v>
      </c>
    </row>
    <row r="260" spans="1:5" ht="38.25" x14ac:dyDescent="0.2">
      <c r="A260" s="33" t="s">
        <v>511</v>
      </c>
      <c r="B260" s="3" t="s">
        <v>667</v>
      </c>
      <c r="C260" s="7">
        <v>230381460.47999999</v>
      </c>
      <c r="D260" s="7">
        <v>58731850.689999998</v>
      </c>
      <c r="E260" s="10">
        <f t="shared" si="3"/>
        <v>25.493306001113169</v>
      </c>
    </row>
    <row r="261" spans="1:5" x14ac:dyDescent="0.2">
      <c r="A261" s="33" t="s">
        <v>470</v>
      </c>
      <c r="B261" s="3" t="s">
        <v>668</v>
      </c>
      <c r="C261" s="7">
        <v>4622165</v>
      </c>
      <c r="D261" s="7">
        <v>1486860</v>
      </c>
      <c r="E261" s="10">
        <f t="shared" si="3"/>
        <v>32.168042464948783</v>
      </c>
    </row>
    <row r="262" spans="1:5" ht="51" x14ac:dyDescent="0.2">
      <c r="A262" s="33" t="s">
        <v>669</v>
      </c>
      <c r="B262" s="3" t="s">
        <v>670</v>
      </c>
      <c r="C262" s="7">
        <v>63894464.119999997</v>
      </c>
      <c r="D262" s="7">
        <v>19163721</v>
      </c>
      <c r="E262" s="10">
        <f t="shared" si="3"/>
        <v>29.992772087435736</v>
      </c>
    </row>
    <row r="263" spans="1:5" ht="63.75" x14ac:dyDescent="0.2">
      <c r="A263" s="33" t="s">
        <v>671</v>
      </c>
      <c r="B263" s="3" t="s">
        <v>672</v>
      </c>
      <c r="C263" s="7">
        <v>73313</v>
      </c>
      <c r="D263" s="8" t="s">
        <v>8</v>
      </c>
      <c r="E263" s="10" t="s">
        <v>8</v>
      </c>
    </row>
    <row r="264" spans="1:5" x14ac:dyDescent="0.2">
      <c r="A264" s="33" t="s">
        <v>472</v>
      </c>
      <c r="B264" s="3" t="s">
        <v>673</v>
      </c>
      <c r="C264" s="7">
        <v>73313</v>
      </c>
      <c r="D264" s="8" t="s">
        <v>8</v>
      </c>
      <c r="E264" s="10" t="s">
        <v>8</v>
      </c>
    </row>
    <row r="265" spans="1:5" ht="63.75" x14ac:dyDescent="0.2">
      <c r="A265" s="33" t="s">
        <v>674</v>
      </c>
      <c r="B265" s="3" t="s">
        <v>675</v>
      </c>
      <c r="C265" s="7">
        <v>73313</v>
      </c>
      <c r="D265" s="8" t="s">
        <v>8</v>
      </c>
      <c r="E265" s="10" t="s">
        <v>8</v>
      </c>
    </row>
    <row r="266" spans="1:5" ht="38.25" x14ac:dyDescent="0.2">
      <c r="A266" s="33" t="s">
        <v>473</v>
      </c>
      <c r="B266" s="3" t="s">
        <v>676</v>
      </c>
      <c r="C266" s="7">
        <v>73313</v>
      </c>
      <c r="D266" s="8" t="s">
        <v>8</v>
      </c>
      <c r="E266" s="10" t="s">
        <v>8</v>
      </c>
    </row>
    <row r="267" spans="1:5" ht="51" x14ac:dyDescent="0.2">
      <c r="A267" s="33" t="s">
        <v>677</v>
      </c>
      <c r="B267" s="3" t="s">
        <v>678</v>
      </c>
      <c r="C267" s="7">
        <v>73313</v>
      </c>
      <c r="D267" s="8" t="s">
        <v>8</v>
      </c>
      <c r="E267" s="10" t="s">
        <v>8</v>
      </c>
    </row>
    <row r="268" spans="1:5" x14ac:dyDescent="0.2">
      <c r="A268" s="33" t="s">
        <v>381</v>
      </c>
      <c r="B268" s="3" t="s">
        <v>679</v>
      </c>
      <c r="C268" s="7">
        <v>73313</v>
      </c>
      <c r="D268" s="8" t="s">
        <v>8</v>
      </c>
      <c r="E268" s="10" t="s">
        <v>8</v>
      </c>
    </row>
    <row r="269" spans="1:5" ht="38.25" x14ac:dyDescent="0.2">
      <c r="A269" s="33" t="s">
        <v>527</v>
      </c>
      <c r="B269" s="3" t="s">
        <v>680</v>
      </c>
      <c r="C269" s="7">
        <v>73313</v>
      </c>
      <c r="D269" s="8" t="s">
        <v>8</v>
      </c>
      <c r="E269" s="10" t="s">
        <v>8</v>
      </c>
    </row>
    <row r="270" spans="1:5" ht="51" x14ac:dyDescent="0.2">
      <c r="A270" s="33" t="s">
        <v>677</v>
      </c>
      <c r="B270" s="3" t="s">
        <v>681</v>
      </c>
      <c r="C270" s="7">
        <v>73313</v>
      </c>
      <c r="D270" s="8" t="s">
        <v>8</v>
      </c>
      <c r="E270" s="10" t="s">
        <v>8</v>
      </c>
    </row>
    <row r="271" spans="1:5" ht="25.5" x14ac:dyDescent="0.2">
      <c r="A271" s="33" t="s">
        <v>682</v>
      </c>
      <c r="B271" s="3" t="s">
        <v>683</v>
      </c>
      <c r="C271" s="7">
        <v>35782964</v>
      </c>
      <c r="D271" s="7">
        <v>8324283.3099999996</v>
      </c>
      <c r="E271" s="10">
        <f t="shared" ref="E263:E326" si="4">D271*100/C271</f>
        <v>23.263258208570985</v>
      </c>
    </row>
    <row r="272" spans="1:5" ht="51" x14ac:dyDescent="0.2">
      <c r="A272" s="33" t="s">
        <v>349</v>
      </c>
      <c r="B272" s="3" t="s">
        <v>684</v>
      </c>
      <c r="C272" s="7">
        <v>25565945</v>
      </c>
      <c r="D272" s="7">
        <v>6759569.1399999997</v>
      </c>
      <c r="E272" s="10">
        <f t="shared" si="4"/>
        <v>26.439739035658569</v>
      </c>
    </row>
    <row r="273" spans="1:5" x14ac:dyDescent="0.2">
      <c r="A273" s="33" t="s">
        <v>445</v>
      </c>
      <c r="B273" s="3" t="s">
        <v>685</v>
      </c>
      <c r="C273" s="7">
        <v>25565945</v>
      </c>
      <c r="D273" s="7">
        <v>6759569.1399999997</v>
      </c>
      <c r="E273" s="10">
        <f t="shared" si="4"/>
        <v>26.439739035658569</v>
      </c>
    </row>
    <row r="274" spans="1:5" x14ac:dyDescent="0.2">
      <c r="A274" s="33" t="s">
        <v>447</v>
      </c>
      <c r="B274" s="3" t="s">
        <v>686</v>
      </c>
      <c r="C274" s="7">
        <v>18186329</v>
      </c>
      <c r="D274" s="7">
        <v>4882186.1399999997</v>
      </c>
      <c r="E274" s="10">
        <f t="shared" si="4"/>
        <v>26.845363569525215</v>
      </c>
    </row>
    <row r="275" spans="1:5" ht="25.5" x14ac:dyDescent="0.2">
      <c r="A275" s="33" t="s">
        <v>449</v>
      </c>
      <c r="B275" s="3" t="s">
        <v>687</v>
      </c>
      <c r="C275" s="7">
        <v>1887345</v>
      </c>
      <c r="D275" s="7">
        <v>615962</v>
      </c>
      <c r="E275" s="10">
        <f t="shared" si="4"/>
        <v>32.636428421936635</v>
      </c>
    </row>
    <row r="276" spans="1:5" ht="25.5" x14ac:dyDescent="0.2">
      <c r="A276" s="33" t="s">
        <v>451</v>
      </c>
      <c r="B276" s="3" t="s">
        <v>688</v>
      </c>
      <c r="C276" s="7">
        <v>5492271</v>
      </c>
      <c r="D276" s="7">
        <v>1261421</v>
      </c>
      <c r="E276" s="10">
        <f t="shared" si="4"/>
        <v>22.967202455960386</v>
      </c>
    </row>
    <row r="277" spans="1:5" ht="25.5" x14ac:dyDescent="0.2">
      <c r="A277" s="33" t="s">
        <v>368</v>
      </c>
      <c r="B277" s="3" t="s">
        <v>689</v>
      </c>
      <c r="C277" s="7">
        <v>9844019</v>
      </c>
      <c r="D277" s="7">
        <v>1349892.17</v>
      </c>
      <c r="E277" s="10">
        <f t="shared" si="4"/>
        <v>13.712815568519321</v>
      </c>
    </row>
    <row r="278" spans="1:5" ht="25.5" x14ac:dyDescent="0.2">
      <c r="A278" s="33" t="s">
        <v>370</v>
      </c>
      <c r="B278" s="3" t="s">
        <v>690</v>
      </c>
      <c r="C278" s="7">
        <v>9844019</v>
      </c>
      <c r="D278" s="7">
        <v>1349892.17</v>
      </c>
      <c r="E278" s="10">
        <f t="shared" si="4"/>
        <v>13.712815568519321</v>
      </c>
    </row>
    <row r="279" spans="1:5" ht="25.5" x14ac:dyDescent="0.2">
      <c r="A279" s="33" t="s">
        <v>372</v>
      </c>
      <c r="B279" s="3" t="s">
        <v>691</v>
      </c>
      <c r="C279" s="7">
        <v>1552202</v>
      </c>
      <c r="D279" s="7">
        <v>63531.55</v>
      </c>
      <c r="E279" s="10">
        <f t="shared" si="4"/>
        <v>4.092994983900291</v>
      </c>
    </row>
    <row r="280" spans="1:5" x14ac:dyDescent="0.2">
      <c r="A280" s="33" t="s">
        <v>374</v>
      </c>
      <c r="B280" s="3" t="s">
        <v>692</v>
      </c>
      <c r="C280" s="7">
        <v>4886038</v>
      </c>
      <c r="D280" s="7">
        <v>295172.31</v>
      </c>
      <c r="E280" s="10">
        <f t="shared" si="4"/>
        <v>6.0411382392032156</v>
      </c>
    </row>
    <row r="281" spans="1:5" x14ac:dyDescent="0.2">
      <c r="A281" s="33" t="s">
        <v>376</v>
      </c>
      <c r="B281" s="3" t="s">
        <v>693</v>
      </c>
      <c r="C281" s="7">
        <v>3405779</v>
      </c>
      <c r="D281" s="7">
        <v>991188.31</v>
      </c>
      <c r="E281" s="10">
        <f t="shared" si="4"/>
        <v>29.10313059068131</v>
      </c>
    </row>
    <row r="282" spans="1:5" x14ac:dyDescent="0.2">
      <c r="A282" s="33" t="s">
        <v>377</v>
      </c>
      <c r="B282" s="3" t="s">
        <v>694</v>
      </c>
      <c r="C282" s="7">
        <v>330000</v>
      </c>
      <c r="D282" s="8">
        <v>212550</v>
      </c>
      <c r="E282" s="10">
        <f t="shared" si="4"/>
        <v>64.409090909090907</v>
      </c>
    </row>
    <row r="283" spans="1:5" x14ac:dyDescent="0.2">
      <c r="A283" s="33" t="s">
        <v>379</v>
      </c>
      <c r="B283" s="3" t="s">
        <v>695</v>
      </c>
      <c r="C283" s="7">
        <v>330000</v>
      </c>
      <c r="D283" s="8">
        <v>212550</v>
      </c>
      <c r="E283" s="10">
        <f t="shared" si="4"/>
        <v>64.409090909090907</v>
      </c>
    </row>
    <row r="284" spans="1:5" x14ac:dyDescent="0.2">
      <c r="A284" s="33" t="s">
        <v>381</v>
      </c>
      <c r="B284" s="3" t="s">
        <v>696</v>
      </c>
      <c r="C284" s="7">
        <v>43000</v>
      </c>
      <c r="D284" s="8">
        <v>2272</v>
      </c>
      <c r="E284" s="10">
        <f t="shared" si="4"/>
        <v>5.2837209302325583</v>
      </c>
    </row>
    <row r="285" spans="1:5" x14ac:dyDescent="0.2">
      <c r="A285" s="33" t="s">
        <v>383</v>
      </c>
      <c r="B285" s="3" t="s">
        <v>697</v>
      </c>
      <c r="C285" s="7">
        <v>43000</v>
      </c>
      <c r="D285" s="8">
        <v>2272</v>
      </c>
      <c r="E285" s="10">
        <f t="shared" si="4"/>
        <v>5.2837209302325583</v>
      </c>
    </row>
    <row r="286" spans="1:5" x14ac:dyDescent="0.2">
      <c r="A286" s="33" t="s">
        <v>413</v>
      </c>
      <c r="B286" s="3" t="s">
        <v>698</v>
      </c>
      <c r="C286" s="7">
        <v>10000</v>
      </c>
      <c r="D286" s="8">
        <v>2272</v>
      </c>
      <c r="E286" s="10">
        <f t="shared" si="4"/>
        <v>22.72</v>
      </c>
    </row>
    <row r="287" spans="1:5" x14ac:dyDescent="0.2">
      <c r="A287" s="33" t="s">
        <v>385</v>
      </c>
      <c r="B287" s="3" t="s">
        <v>699</v>
      </c>
      <c r="C287" s="7">
        <v>3000</v>
      </c>
      <c r="D287" s="8" t="s">
        <v>8</v>
      </c>
      <c r="E287" s="10" t="s">
        <v>8</v>
      </c>
    </row>
    <row r="288" spans="1:5" x14ac:dyDescent="0.2">
      <c r="A288" s="33" t="s">
        <v>387</v>
      </c>
      <c r="B288" s="3" t="s">
        <v>700</v>
      </c>
      <c r="C288" s="7">
        <v>30000</v>
      </c>
      <c r="D288" s="8" t="s">
        <v>8</v>
      </c>
      <c r="E288" s="10" t="s">
        <v>8</v>
      </c>
    </row>
    <row r="289" spans="1:5" x14ac:dyDescent="0.2">
      <c r="A289" s="33" t="s">
        <v>701</v>
      </c>
      <c r="B289" s="3" t="s">
        <v>702</v>
      </c>
      <c r="C289" s="7">
        <v>36495777.32</v>
      </c>
      <c r="D289" s="7">
        <v>5709951.5300000003</v>
      </c>
      <c r="E289" s="10">
        <f t="shared" si="4"/>
        <v>15.645512849156106</v>
      </c>
    </row>
    <row r="290" spans="1:5" ht="51" x14ac:dyDescent="0.2">
      <c r="A290" s="33" t="s">
        <v>349</v>
      </c>
      <c r="B290" s="3" t="s">
        <v>703</v>
      </c>
      <c r="C290" s="7">
        <v>1058000</v>
      </c>
      <c r="D290" s="7">
        <v>607100</v>
      </c>
      <c r="E290" s="10">
        <f t="shared" si="4"/>
        <v>57.381852551984878</v>
      </c>
    </row>
    <row r="291" spans="1:5" ht="25.5" x14ac:dyDescent="0.2">
      <c r="A291" s="33" t="s">
        <v>351</v>
      </c>
      <c r="B291" s="3" t="s">
        <v>704</v>
      </c>
      <c r="C291" s="7">
        <v>1058000</v>
      </c>
      <c r="D291" s="7">
        <v>607100</v>
      </c>
      <c r="E291" s="10">
        <f t="shared" si="4"/>
        <v>57.381852551984878</v>
      </c>
    </row>
    <row r="292" spans="1:5" ht="25.5" x14ac:dyDescent="0.2">
      <c r="A292" s="33" t="s">
        <v>365</v>
      </c>
      <c r="B292" s="3" t="s">
        <v>705</v>
      </c>
      <c r="C292" s="7">
        <v>1058000</v>
      </c>
      <c r="D292" s="7">
        <v>607100</v>
      </c>
      <c r="E292" s="10">
        <f t="shared" si="4"/>
        <v>57.381852551984878</v>
      </c>
    </row>
    <row r="293" spans="1:5" ht="25.5" x14ac:dyDescent="0.2">
      <c r="A293" s="33" t="s">
        <v>368</v>
      </c>
      <c r="B293" s="3" t="s">
        <v>706</v>
      </c>
      <c r="C293" s="7">
        <v>5491620</v>
      </c>
      <c r="D293" s="7">
        <v>118323.3</v>
      </c>
      <c r="E293" s="10">
        <f t="shared" si="4"/>
        <v>2.1546155779168989</v>
      </c>
    </row>
    <row r="294" spans="1:5" ht="25.5" x14ac:dyDescent="0.2">
      <c r="A294" s="33" t="s">
        <v>370</v>
      </c>
      <c r="B294" s="3" t="s">
        <v>707</v>
      </c>
      <c r="C294" s="7">
        <v>5491620</v>
      </c>
      <c r="D294" s="7">
        <v>118323.3</v>
      </c>
      <c r="E294" s="10">
        <f t="shared" si="4"/>
        <v>2.1546155779168989</v>
      </c>
    </row>
    <row r="295" spans="1:5" x14ac:dyDescent="0.2">
      <c r="A295" s="33" t="s">
        <v>374</v>
      </c>
      <c r="B295" s="3" t="s">
        <v>708</v>
      </c>
      <c r="C295" s="7">
        <v>5491620</v>
      </c>
      <c r="D295" s="7">
        <v>118323.3</v>
      </c>
      <c r="E295" s="10">
        <f t="shared" si="4"/>
        <v>2.1546155779168989</v>
      </c>
    </row>
    <row r="296" spans="1:5" ht="25.5" x14ac:dyDescent="0.2">
      <c r="A296" s="33" t="s">
        <v>466</v>
      </c>
      <c r="B296" s="3" t="s">
        <v>709</v>
      </c>
      <c r="C296" s="7">
        <v>29946157.32</v>
      </c>
      <c r="D296" s="7">
        <v>4984528.2300000004</v>
      </c>
      <c r="E296" s="10">
        <f t="shared" si="4"/>
        <v>16.644967755749441</v>
      </c>
    </row>
    <row r="297" spans="1:5" x14ac:dyDescent="0.2">
      <c r="A297" s="33" t="s">
        <v>468</v>
      </c>
      <c r="B297" s="3" t="s">
        <v>710</v>
      </c>
      <c r="C297" s="7">
        <v>29946157.32</v>
      </c>
      <c r="D297" s="7">
        <v>4984528.2300000004</v>
      </c>
      <c r="E297" s="10">
        <f t="shared" si="4"/>
        <v>16.644967755749441</v>
      </c>
    </row>
    <row r="298" spans="1:5" ht="38.25" x14ac:dyDescent="0.2">
      <c r="A298" s="33" t="s">
        <v>511</v>
      </c>
      <c r="B298" s="3" t="s">
        <v>711</v>
      </c>
      <c r="C298" s="7">
        <v>29946157.32</v>
      </c>
      <c r="D298" s="7">
        <v>4984528.2300000004</v>
      </c>
      <c r="E298" s="10">
        <f t="shared" si="4"/>
        <v>16.644967755749441</v>
      </c>
    </row>
    <row r="299" spans="1:5" x14ac:dyDescent="0.2">
      <c r="A299" s="33" t="s">
        <v>712</v>
      </c>
      <c r="B299" s="3" t="s">
        <v>713</v>
      </c>
      <c r="C299" s="7">
        <v>91000679</v>
      </c>
      <c r="D299" s="7">
        <v>12016545.24</v>
      </c>
      <c r="E299" s="10">
        <f t="shared" si="4"/>
        <v>13.204896240389591</v>
      </c>
    </row>
    <row r="300" spans="1:5" ht="51" x14ac:dyDescent="0.2">
      <c r="A300" s="33" t="s">
        <v>349</v>
      </c>
      <c r="B300" s="3" t="s">
        <v>714</v>
      </c>
      <c r="C300" s="7">
        <v>44204367</v>
      </c>
      <c r="D300" s="7">
        <v>11209725.49</v>
      </c>
      <c r="E300" s="10">
        <f t="shared" si="4"/>
        <v>25.358864408125108</v>
      </c>
    </row>
    <row r="301" spans="1:5" ht="25.5" x14ac:dyDescent="0.2">
      <c r="A301" s="33" t="s">
        <v>351</v>
      </c>
      <c r="B301" s="3" t="s">
        <v>715</v>
      </c>
      <c r="C301" s="7">
        <v>44204367</v>
      </c>
      <c r="D301" s="7">
        <v>11209725.49</v>
      </c>
      <c r="E301" s="10">
        <f t="shared" si="4"/>
        <v>25.358864408125108</v>
      </c>
    </row>
    <row r="302" spans="1:5" x14ac:dyDescent="0.2">
      <c r="A302" s="33" t="s">
        <v>353</v>
      </c>
      <c r="B302" s="3" t="s">
        <v>716</v>
      </c>
      <c r="C302" s="7">
        <v>32277881.149999999</v>
      </c>
      <c r="D302" s="7">
        <v>8639046.2699999996</v>
      </c>
      <c r="E302" s="10">
        <f t="shared" si="4"/>
        <v>26.76460152341815</v>
      </c>
    </row>
    <row r="303" spans="1:5" ht="25.5" x14ac:dyDescent="0.2">
      <c r="A303" s="33" t="s">
        <v>355</v>
      </c>
      <c r="B303" s="3" t="s">
        <v>717</v>
      </c>
      <c r="C303" s="7">
        <v>2178566</v>
      </c>
      <c r="D303" s="7">
        <v>257684</v>
      </c>
      <c r="E303" s="10">
        <f t="shared" si="4"/>
        <v>11.828147506203623</v>
      </c>
    </row>
    <row r="304" spans="1:5" ht="38.25" x14ac:dyDescent="0.2">
      <c r="A304" s="33" t="s">
        <v>357</v>
      </c>
      <c r="B304" s="3" t="s">
        <v>718</v>
      </c>
      <c r="C304" s="7">
        <v>9747919.8499999996</v>
      </c>
      <c r="D304" s="7">
        <v>2312995.2200000002</v>
      </c>
      <c r="E304" s="10">
        <f t="shared" si="4"/>
        <v>23.728090255071191</v>
      </c>
    </row>
    <row r="305" spans="1:5" ht="25.5" x14ac:dyDescent="0.2">
      <c r="A305" s="33" t="s">
        <v>368</v>
      </c>
      <c r="B305" s="3" t="s">
        <v>719</v>
      </c>
      <c r="C305" s="7">
        <v>38012558</v>
      </c>
      <c r="D305" s="7">
        <v>806819.75</v>
      </c>
      <c r="E305" s="10">
        <f t="shared" si="4"/>
        <v>2.1225084352386916</v>
      </c>
    </row>
    <row r="306" spans="1:5" ht="25.5" x14ac:dyDescent="0.2">
      <c r="A306" s="33" t="s">
        <v>370</v>
      </c>
      <c r="B306" s="3" t="s">
        <v>720</v>
      </c>
      <c r="C306" s="7">
        <v>38012558</v>
      </c>
      <c r="D306" s="7">
        <v>806819.75</v>
      </c>
      <c r="E306" s="10">
        <f t="shared" si="4"/>
        <v>2.1225084352386916</v>
      </c>
    </row>
    <row r="307" spans="1:5" ht="25.5" x14ac:dyDescent="0.2">
      <c r="A307" s="33" t="s">
        <v>372</v>
      </c>
      <c r="B307" s="3" t="s">
        <v>721</v>
      </c>
      <c r="C307" s="7">
        <v>984858</v>
      </c>
      <c r="D307" s="7">
        <v>248167.57</v>
      </c>
      <c r="E307" s="10">
        <f t="shared" si="4"/>
        <v>25.198309807099093</v>
      </c>
    </row>
    <row r="308" spans="1:5" x14ac:dyDescent="0.2">
      <c r="A308" s="33" t="s">
        <v>374</v>
      </c>
      <c r="B308" s="3" t="s">
        <v>722</v>
      </c>
      <c r="C308" s="7">
        <v>37027700</v>
      </c>
      <c r="D308" s="7">
        <v>558652.18000000005</v>
      </c>
      <c r="E308" s="10">
        <f t="shared" si="4"/>
        <v>1.5087412396665201</v>
      </c>
    </row>
    <row r="309" spans="1:5" x14ac:dyDescent="0.2">
      <c r="A309" s="33" t="s">
        <v>377</v>
      </c>
      <c r="B309" s="3" t="s">
        <v>723</v>
      </c>
      <c r="C309" s="7">
        <v>8678154</v>
      </c>
      <c r="D309" s="8" t="s">
        <v>8</v>
      </c>
      <c r="E309" s="10" t="s">
        <v>8</v>
      </c>
    </row>
    <row r="310" spans="1:5" ht="25.5" x14ac:dyDescent="0.2">
      <c r="A310" s="33" t="s">
        <v>401</v>
      </c>
      <c r="B310" s="3" t="s">
        <v>724</v>
      </c>
      <c r="C310" s="7">
        <v>8678154</v>
      </c>
      <c r="D310" s="8" t="s">
        <v>8</v>
      </c>
      <c r="E310" s="10" t="s">
        <v>8</v>
      </c>
    </row>
    <row r="311" spans="1:5" ht="25.5" x14ac:dyDescent="0.2">
      <c r="A311" s="33" t="s">
        <v>725</v>
      </c>
      <c r="B311" s="3" t="s">
        <v>726</v>
      </c>
      <c r="C311" s="7">
        <v>8678154</v>
      </c>
      <c r="D311" s="8" t="s">
        <v>8</v>
      </c>
      <c r="E311" s="10" t="s">
        <v>8</v>
      </c>
    </row>
    <row r="312" spans="1:5" ht="25.5" x14ac:dyDescent="0.2">
      <c r="A312" s="33" t="s">
        <v>466</v>
      </c>
      <c r="B312" s="3" t="s">
        <v>888</v>
      </c>
      <c r="C312" s="7">
        <v>105600</v>
      </c>
      <c r="D312" s="7" t="s">
        <v>8</v>
      </c>
      <c r="E312" s="10" t="s">
        <v>8</v>
      </c>
    </row>
    <row r="313" spans="1:5" x14ac:dyDescent="0.2">
      <c r="A313" s="33" t="s">
        <v>468</v>
      </c>
      <c r="B313" s="3" t="s">
        <v>889</v>
      </c>
      <c r="C313" s="7">
        <v>105600</v>
      </c>
      <c r="D313" s="7" t="s">
        <v>8</v>
      </c>
      <c r="E313" s="10" t="s">
        <v>8</v>
      </c>
    </row>
    <row r="314" spans="1:5" x14ac:dyDescent="0.2">
      <c r="A314" s="33" t="s">
        <v>470</v>
      </c>
      <c r="B314" s="3" t="s">
        <v>890</v>
      </c>
      <c r="C314" s="7">
        <v>105600</v>
      </c>
      <c r="D314" s="8" t="s">
        <v>8</v>
      </c>
      <c r="E314" s="10" t="s">
        <v>8</v>
      </c>
    </row>
    <row r="315" spans="1:5" x14ac:dyDescent="0.2">
      <c r="A315" s="33" t="s">
        <v>727</v>
      </c>
      <c r="B315" s="3" t="s">
        <v>728</v>
      </c>
      <c r="C315" s="7">
        <v>570169949.24000001</v>
      </c>
      <c r="D315" s="8">
        <v>149390777.63</v>
      </c>
      <c r="E315" s="10">
        <f t="shared" si="4"/>
        <v>26.201096327354385</v>
      </c>
    </row>
    <row r="316" spans="1:5" x14ac:dyDescent="0.2">
      <c r="A316" s="33" t="s">
        <v>729</v>
      </c>
      <c r="B316" s="3" t="s">
        <v>730</v>
      </c>
      <c r="C316" s="7">
        <v>437201286.27999997</v>
      </c>
      <c r="D316" s="8">
        <v>113394078.89</v>
      </c>
      <c r="E316" s="10">
        <f t="shared" si="4"/>
        <v>25.936355278099118</v>
      </c>
    </row>
    <row r="317" spans="1:5" ht="25.5" x14ac:dyDescent="0.2">
      <c r="A317" s="33" t="s">
        <v>368</v>
      </c>
      <c r="B317" s="3" t="s">
        <v>731</v>
      </c>
      <c r="C317" s="7">
        <v>27984817.199999999</v>
      </c>
      <c r="D317" s="7" t="s">
        <v>8</v>
      </c>
      <c r="E317" s="10" t="s">
        <v>8</v>
      </c>
    </row>
    <row r="318" spans="1:5" ht="25.5" x14ac:dyDescent="0.2">
      <c r="A318" s="33" t="s">
        <v>370</v>
      </c>
      <c r="B318" s="3" t="s">
        <v>732</v>
      </c>
      <c r="C318" s="7">
        <v>27984817.199999999</v>
      </c>
      <c r="D318" s="7" t="s">
        <v>8</v>
      </c>
      <c r="E318" s="10" t="s">
        <v>8</v>
      </c>
    </row>
    <row r="319" spans="1:5" x14ac:dyDescent="0.2">
      <c r="A319" s="33" t="s">
        <v>374</v>
      </c>
      <c r="B319" s="3" t="s">
        <v>733</v>
      </c>
      <c r="C319" s="7">
        <v>27984817.199999999</v>
      </c>
      <c r="D319" s="8" t="s">
        <v>8</v>
      </c>
      <c r="E319" s="10" t="s">
        <v>8</v>
      </c>
    </row>
    <row r="320" spans="1:5" x14ac:dyDescent="0.2">
      <c r="A320" s="33" t="s">
        <v>377</v>
      </c>
      <c r="B320" s="3" t="s">
        <v>734</v>
      </c>
      <c r="C320" s="7">
        <v>75000</v>
      </c>
      <c r="D320" s="8">
        <v>75000</v>
      </c>
      <c r="E320" s="10">
        <f t="shared" si="4"/>
        <v>100</v>
      </c>
    </row>
    <row r="321" spans="1:5" x14ac:dyDescent="0.2">
      <c r="A321" s="33" t="s">
        <v>379</v>
      </c>
      <c r="B321" s="3" t="s">
        <v>735</v>
      </c>
      <c r="C321" s="7">
        <v>75000</v>
      </c>
      <c r="D321" s="8">
        <v>75000</v>
      </c>
      <c r="E321" s="10">
        <f t="shared" si="4"/>
        <v>100</v>
      </c>
    </row>
    <row r="322" spans="1:5" ht="25.5" x14ac:dyDescent="0.2">
      <c r="A322" s="33" t="s">
        <v>466</v>
      </c>
      <c r="B322" s="3" t="s">
        <v>736</v>
      </c>
      <c r="C322" s="7">
        <v>409141469.07999998</v>
      </c>
      <c r="D322" s="7">
        <v>113319078.89</v>
      </c>
      <c r="E322" s="10">
        <f t="shared" si="4"/>
        <v>27.696796207143347</v>
      </c>
    </row>
    <row r="323" spans="1:5" x14ac:dyDescent="0.2">
      <c r="A323" s="33" t="s">
        <v>468</v>
      </c>
      <c r="B323" s="3" t="s">
        <v>737</v>
      </c>
      <c r="C323" s="7">
        <v>409141469.07999998</v>
      </c>
      <c r="D323" s="7">
        <v>113319078.89</v>
      </c>
      <c r="E323" s="10">
        <f t="shared" si="4"/>
        <v>27.696796207143347</v>
      </c>
    </row>
    <row r="324" spans="1:5" ht="38.25" x14ac:dyDescent="0.2">
      <c r="A324" s="33" t="s">
        <v>511</v>
      </c>
      <c r="B324" s="3" t="s">
        <v>738</v>
      </c>
      <c r="C324" s="7">
        <v>399516306.27999997</v>
      </c>
      <c r="D324" s="7">
        <v>111142736.89</v>
      </c>
      <c r="E324" s="10">
        <f t="shared" si="4"/>
        <v>27.819324303650799</v>
      </c>
    </row>
    <row r="325" spans="1:5" x14ac:dyDescent="0.2">
      <c r="A325" s="33" t="s">
        <v>470</v>
      </c>
      <c r="B325" s="3" t="s">
        <v>739</v>
      </c>
      <c r="C325" s="7">
        <v>9625162.8000000007</v>
      </c>
      <c r="D325" s="7">
        <v>2176342</v>
      </c>
      <c r="E325" s="10">
        <f t="shared" si="4"/>
        <v>22.610963006256888</v>
      </c>
    </row>
    <row r="326" spans="1:5" x14ac:dyDescent="0.2">
      <c r="A326" s="33" t="s">
        <v>740</v>
      </c>
      <c r="B326" s="3" t="s">
        <v>741</v>
      </c>
      <c r="C326" s="7">
        <v>132968662.95999999</v>
      </c>
      <c r="D326" s="7">
        <v>35996698.740000002</v>
      </c>
      <c r="E326" s="10">
        <f t="shared" si="4"/>
        <v>27.071565539339616</v>
      </c>
    </row>
    <row r="327" spans="1:5" ht="51" x14ac:dyDescent="0.2">
      <c r="A327" s="33" t="s">
        <v>349</v>
      </c>
      <c r="B327" s="3" t="s">
        <v>742</v>
      </c>
      <c r="C327" s="7">
        <v>124604158.81</v>
      </c>
      <c r="D327" s="7">
        <v>35396439.710000001</v>
      </c>
      <c r="E327" s="10">
        <f t="shared" ref="E327:E390" si="5">D327*100/C327</f>
        <v>28.407109399914578</v>
      </c>
    </row>
    <row r="328" spans="1:5" x14ac:dyDescent="0.2">
      <c r="A328" s="33" t="s">
        <v>445</v>
      </c>
      <c r="B328" s="3" t="s">
        <v>743</v>
      </c>
      <c r="C328" s="7">
        <v>108777619.81</v>
      </c>
      <c r="D328" s="7">
        <v>30961684.600000001</v>
      </c>
      <c r="E328" s="10">
        <f t="shared" si="5"/>
        <v>28.463285604226535</v>
      </c>
    </row>
    <row r="329" spans="1:5" x14ac:dyDescent="0.2">
      <c r="A329" s="33" t="s">
        <v>447</v>
      </c>
      <c r="B329" s="3" t="s">
        <v>744</v>
      </c>
      <c r="C329" s="7">
        <v>79980335.459999993</v>
      </c>
      <c r="D329" s="7">
        <v>24346612.850000001</v>
      </c>
      <c r="E329" s="10">
        <f t="shared" si="5"/>
        <v>30.440748603981913</v>
      </c>
    </row>
    <row r="330" spans="1:5" ht="25.5" x14ac:dyDescent="0.2">
      <c r="A330" s="33" t="s">
        <v>449</v>
      </c>
      <c r="B330" s="3" t="s">
        <v>745</v>
      </c>
      <c r="C330" s="7">
        <v>4726180</v>
      </c>
      <c r="D330" s="7">
        <v>147989.21</v>
      </c>
      <c r="E330" s="10">
        <f t="shared" si="5"/>
        <v>3.1312647846675326</v>
      </c>
    </row>
    <row r="331" spans="1:5" ht="25.5" x14ac:dyDescent="0.2">
      <c r="A331" s="33" t="s">
        <v>451</v>
      </c>
      <c r="B331" s="3" t="s">
        <v>746</v>
      </c>
      <c r="C331" s="7">
        <v>24071104.350000001</v>
      </c>
      <c r="D331" s="7">
        <v>6467082.54</v>
      </c>
      <c r="E331" s="10">
        <f t="shared" si="5"/>
        <v>26.866580136777145</v>
      </c>
    </row>
    <row r="332" spans="1:5" ht="25.5" x14ac:dyDescent="0.2">
      <c r="A332" s="33" t="s">
        <v>351</v>
      </c>
      <c r="B332" s="3" t="s">
        <v>747</v>
      </c>
      <c r="C332" s="7">
        <v>15826539</v>
      </c>
      <c r="D332" s="7">
        <v>4434755.1100000003</v>
      </c>
      <c r="E332" s="10">
        <f t="shared" si="5"/>
        <v>28.021003897314507</v>
      </c>
    </row>
    <row r="333" spans="1:5" x14ac:dyDescent="0.2">
      <c r="A333" s="33" t="s">
        <v>353</v>
      </c>
      <c r="B333" s="3" t="s">
        <v>748</v>
      </c>
      <c r="C333" s="7">
        <v>11434450</v>
      </c>
      <c r="D333" s="7">
        <v>3321696.46</v>
      </c>
      <c r="E333" s="10">
        <f t="shared" si="5"/>
        <v>29.049901481925236</v>
      </c>
    </row>
    <row r="334" spans="1:5" ht="25.5" x14ac:dyDescent="0.2">
      <c r="A334" s="33" t="s">
        <v>355</v>
      </c>
      <c r="B334" s="3" t="s">
        <v>749</v>
      </c>
      <c r="C334" s="7">
        <v>938885</v>
      </c>
      <c r="D334" s="7">
        <v>278225</v>
      </c>
      <c r="E334" s="10">
        <f t="shared" si="5"/>
        <v>29.633554695196963</v>
      </c>
    </row>
    <row r="335" spans="1:5" ht="38.25" x14ac:dyDescent="0.2">
      <c r="A335" s="33" t="s">
        <v>357</v>
      </c>
      <c r="B335" s="3" t="s">
        <v>750</v>
      </c>
      <c r="C335" s="7">
        <v>3453204</v>
      </c>
      <c r="D335" s="7">
        <v>834833.65</v>
      </c>
      <c r="E335" s="10">
        <f t="shared" si="5"/>
        <v>24.17562501375534</v>
      </c>
    </row>
    <row r="336" spans="1:5" ht="25.5" x14ac:dyDescent="0.2">
      <c r="A336" s="33" t="s">
        <v>368</v>
      </c>
      <c r="B336" s="3" t="s">
        <v>751</v>
      </c>
      <c r="C336" s="7">
        <v>8358977.6399999997</v>
      </c>
      <c r="D336" s="7">
        <v>600259.03</v>
      </c>
      <c r="E336" s="10">
        <f t="shared" si="5"/>
        <v>7.1810101169262133</v>
      </c>
    </row>
    <row r="337" spans="1:5" ht="25.5" x14ac:dyDescent="0.2">
      <c r="A337" s="33" t="s">
        <v>370</v>
      </c>
      <c r="B337" s="3" t="s">
        <v>752</v>
      </c>
      <c r="C337" s="7">
        <v>8358977.6399999997</v>
      </c>
      <c r="D337" s="7">
        <v>600259.03</v>
      </c>
      <c r="E337" s="10">
        <f t="shared" si="5"/>
        <v>7.1810101169262133</v>
      </c>
    </row>
    <row r="338" spans="1:5" ht="25.5" x14ac:dyDescent="0.2">
      <c r="A338" s="33" t="s">
        <v>372</v>
      </c>
      <c r="B338" s="3" t="s">
        <v>753</v>
      </c>
      <c r="C338" s="7">
        <v>521133</v>
      </c>
      <c r="D338" s="7">
        <v>120112.58</v>
      </c>
      <c r="E338" s="10">
        <f t="shared" si="5"/>
        <v>23.048354258893603</v>
      </c>
    </row>
    <row r="339" spans="1:5" x14ac:dyDescent="0.2">
      <c r="A339" s="33" t="s">
        <v>374</v>
      </c>
      <c r="B339" s="3" t="s">
        <v>754</v>
      </c>
      <c r="C339" s="7">
        <v>6808371.7999999998</v>
      </c>
      <c r="D339" s="7">
        <v>308755.43</v>
      </c>
      <c r="E339" s="10">
        <f t="shared" si="5"/>
        <v>4.5349378540108516</v>
      </c>
    </row>
    <row r="340" spans="1:5" x14ac:dyDescent="0.2">
      <c r="A340" s="33" t="s">
        <v>376</v>
      </c>
      <c r="B340" s="3" t="s">
        <v>755</v>
      </c>
      <c r="C340" s="7">
        <v>1029472.84</v>
      </c>
      <c r="D340" s="7">
        <v>171391.02</v>
      </c>
      <c r="E340" s="10">
        <f t="shared" si="5"/>
        <v>16.648425615580106</v>
      </c>
    </row>
    <row r="341" spans="1:5" x14ac:dyDescent="0.2">
      <c r="A341" s="33" t="s">
        <v>381</v>
      </c>
      <c r="B341" s="3" t="s">
        <v>756</v>
      </c>
      <c r="C341" s="7">
        <v>5526.51</v>
      </c>
      <c r="D341" s="8" t="s">
        <v>8</v>
      </c>
      <c r="E341" s="10" t="s">
        <v>8</v>
      </c>
    </row>
    <row r="342" spans="1:5" x14ac:dyDescent="0.2">
      <c r="A342" s="33" t="s">
        <v>383</v>
      </c>
      <c r="B342" s="3" t="s">
        <v>757</v>
      </c>
      <c r="C342" s="7">
        <v>5526.51</v>
      </c>
      <c r="D342" s="8" t="s">
        <v>8</v>
      </c>
      <c r="E342" s="10" t="s">
        <v>8</v>
      </c>
    </row>
    <row r="343" spans="1:5" x14ac:dyDescent="0.2">
      <c r="A343" s="33" t="s">
        <v>387</v>
      </c>
      <c r="B343" s="3" t="s">
        <v>758</v>
      </c>
      <c r="C343" s="7">
        <v>5526.51</v>
      </c>
      <c r="D343" s="8" t="s">
        <v>8</v>
      </c>
      <c r="E343" s="10" t="s">
        <v>8</v>
      </c>
    </row>
    <row r="344" spans="1:5" x14ac:dyDescent="0.2">
      <c r="A344" s="33" t="s">
        <v>759</v>
      </c>
      <c r="B344" s="3" t="s">
        <v>760</v>
      </c>
      <c r="C344" s="7">
        <v>1800000</v>
      </c>
      <c r="D344" s="7">
        <v>307502.12</v>
      </c>
      <c r="E344" s="10">
        <f t="shared" si="5"/>
        <v>17.08345111111111</v>
      </c>
    </row>
    <row r="345" spans="1:5" x14ac:dyDescent="0.2">
      <c r="A345" s="33" t="s">
        <v>761</v>
      </c>
      <c r="B345" s="3" t="s">
        <v>762</v>
      </c>
      <c r="C345" s="7">
        <v>1800000</v>
      </c>
      <c r="D345" s="7">
        <v>307502.12</v>
      </c>
      <c r="E345" s="10">
        <f t="shared" si="5"/>
        <v>17.08345111111111</v>
      </c>
    </row>
    <row r="346" spans="1:5" x14ac:dyDescent="0.2">
      <c r="A346" s="33" t="s">
        <v>377</v>
      </c>
      <c r="B346" s="3" t="s">
        <v>763</v>
      </c>
      <c r="C346" s="7">
        <v>1800000</v>
      </c>
      <c r="D346" s="7">
        <v>307502.12</v>
      </c>
      <c r="E346" s="10">
        <f t="shared" si="5"/>
        <v>17.08345111111111</v>
      </c>
    </row>
    <row r="347" spans="1:5" ht="25.5" x14ac:dyDescent="0.2">
      <c r="A347" s="33" t="s">
        <v>401</v>
      </c>
      <c r="B347" s="3" t="s">
        <v>764</v>
      </c>
      <c r="C347" s="7">
        <v>1800000</v>
      </c>
      <c r="D347" s="7">
        <v>307502.12</v>
      </c>
      <c r="E347" s="10">
        <f t="shared" si="5"/>
        <v>17.08345111111111</v>
      </c>
    </row>
    <row r="348" spans="1:5" ht="25.5" x14ac:dyDescent="0.2">
      <c r="A348" s="33" t="s">
        <v>403</v>
      </c>
      <c r="B348" s="3" t="s">
        <v>765</v>
      </c>
      <c r="C348" s="7">
        <v>1800000</v>
      </c>
      <c r="D348" s="7">
        <v>307502.12</v>
      </c>
      <c r="E348" s="10">
        <f t="shared" si="5"/>
        <v>17.08345111111111</v>
      </c>
    </row>
    <row r="349" spans="1:5" x14ac:dyDescent="0.2">
      <c r="A349" s="33" t="s">
        <v>766</v>
      </c>
      <c r="B349" s="3" t="s">
        <v>767</v>
      </c>
      <c r="C349" s="7">
        <v>217652353.25</v>
      </c>
      <c r="D349" s="7">
        <v>85962757.900000006</v>
      </c>
      <c r="E349" s="10">
        <f t="shared" si="5"/>
        <v>39.495441522408626</v>
      </c>
    </row>
    <row r="350" spans="1:5" x14ac:dyDescent="0.2">
      <c r="A350" s="33" t="s">
        <v>768</v>
      </c>
      <c r="B350" s="3" t="s">
        <v>769</v>
      </c>
      <c r="C350" s="7">
        <v>15317118</v>
      </c>
      <c r="D350" s="7">
        <v>5092169.8099999996</v>
      </c>
      <c r="E350" s="10">
        <f t="shared" si="5"/>
        <v>33.244960377010869</v>
      </c>
    </row>
    <row r="351" spans="1:5" x14ac:dyDescent="0.2">
      <c r="A351" s="33" t="s">
        <v>377</v>
      </c>
      <c r="B351" s="3" t="s">
        <v>770</v>
      </c>
      <c r="C351" s="7">
        <v>15317118</v>
      </c>
      <c r="D351" s="7">
        <v>5092169.8099999996</v>
      </c>
      <c r="E351" s="10">
        <f t="shared" si="5"/>
        <v>33.244960377010869</v>
      </c>
    </row>
    <row r="352" spans="1:5" x14ac:dyDescent="0.2">
      <c r="A352" s="33" t="s">
        <v>771</v>
      </c>
      <c r="B352" s="3" t="s">
        <v>772</v>
      </c>
      <c r="C352" s="7">
        <v>15317118</v>
      </c>
      <c r="D352" s="7">
        <v>5092169.8099999996</v>
      </c>
      <c r="E352" s="10">
        <f t="shared" si="5"/>
        <v>33.244960377010869</v>
      </c>
    </row>
    <row r="353" spans="1:5" x14ac:dyDescent="0.2">
      <c r="A353" s="33" t="s">
        <v>773</v>
      </c>
      <c r="B353" s="3" t="s">
        <v>774</v>
      </c>
      <c r="C353" s="7">
        <v>15317118</v>
      </c>
      <c r="D353" s="7">
        <v>5092169.8099999996</v>
      </c>
      <c r="E353" s="10">
        <f t="shared" si="5"/>
        <v>33.244960377010869</v>
      </c>
    </row>
    <row r="354" spans="1:5" x14ac:dyDescent="0.2">
      <c r="A354" s="33" t="s">
        <v>775</v>
      </c>
      <c r="B354" s="3" t="s">
        <v>776</v>
      </c>
      <c r="C354" s="7">
        <v>174313918.25</v>
      </c>
      <c r="D354" s="7">
        <v>73084466.310000002</v>
      </c>
      <c r="E354" s="10">
        <f t="shared" si="5"/>
        <v>41.926925310222607</v>
      </c>
    </row>
    <row r="355" spans="1:5" ht="25.5" x14ac:dyDescent="0.2">
      <c r="A355" s="33" t="s">
        <v>368</v>
      </c>
      <c r="B355" s="3" t="s">
        <v>777</v>
      </c>
      <c r="C355" s="7">
        <v>2473250</v>
      </c>
      <c r="D355" s="7">
        <v>722024.5</v>
      </c>
      <c r="E355" s="10">
        <f t="shared" si="5"/>
        <v>29.193348832507834</v>
      </c>
    </row>
    <row r="356" spans="1:5" ht="25.5" x14ac:dyDescent="0.2">
      <c r="A356" s="33" t="s">
        <v>370</v>
      </c>
      <c r="B356" s="3" t="s">
        <v>778</v>
      </c>
      <c r="C356" s="7">
        <v>2473250</v>
      </c>
      <c r="D356" s="7">
        <v>722024.5</v>
      </c>
      <c r="E356" s="10">
        <f t="shared" si="5"/>
        <v>29.193348832507834</v>
      </c>
    </row>
    <row r="357" spans="1:5" x14ac:dyDescent="0.2">
      <c r="A357" s="33" t="s">
        <v>374</v>
      </c>
      <c r="B357" s="3" t="s">
        <v>779</v>
      </c>
      <c r="C357" s="7">
        <v>2473250</v>
      </c>
      <c r="D357" s="7">
        <v>722024.5</v>
      </c>
      <c r="E357" s="10">
        <f t="shared" si="5"/>
        <v>29.193348832507834</v>
      </c>
    </row>
    <row r="358" spans="1:5" x14ac:dyDescent="0.2">
      <c r="A358" s="33" t="s">
        <v>377</v>
      </c>
      <c r="B358" s="3" t="s">
        <v>780</v>
      </c>
      <c r="C358" s="7">
        <v>166467068.25</v>
      </c>
      <c r="D358" s="7">
        <v>69147003.489999995</v>
      </c>
      <c r="E358" s="10">
        <f t="shared" si="5"/>
        <v>41.537947545369825</v>
      </c>
    </row>
    <row r="359" spans="1:5" x14ac:dyDescent="0.2">
      <c r="A359" s="33" t="s">
        <v>771</v>
      </c>
      <c r="B359" s="3" t="s">
        <v>781</v>
      </c>
      <c r="C359" s="7">
        <v>44620909.049999997</v>
      </c>
      <c r="D359" s="7">
        <v>30055979.120000001</v>
      </c>
      <c r="E359" s="10">
        <f t="shared" si="5"/>
        <v>67.358509183039615</v>
      </c>
    </row>
    <row r="360" spans="1:5" ht="25.5" x14ac:dyDescent="0.2">
      <c r="A360" s="33" t="s">
        <v>782</v>
      </c>
      <c r="B360" s="3" t="s">
        <v>783</v>
      </c>
      <c r="C360" s="7">
        <v>44620909.049999997</v>
      </c>
      <c r="D360" s="7">
        <v>30055979.120000001</v>
      </c>
      <c r="E360" s="10">
        <f t="shared" si="5"/>
        <v>67.358509183039615</v>
      </c>
    </row>
    <row r="361" spans="1:5" ht="25.5" x14ac:dyDescent="0.2">
      <c r="A361" s="33" t="s">
        <v>401</v>
      </c>
      <c r="B361" s="3" t="s">
        <v>784</v>
      </c>
      <c r="C361" s="7">
        <v>116989859.2</v>
      </c>
      <c r="D361" s="7">
        <v>35542278.369999997</v>
      </c>
      <c r="E361" s="10">
        <f t="shared" si="5"/>
        <v>30.380648898156803</v>
      </c>
    </row>
    <row r="362" spans="1:5" ht="25.5" x14ac:dyDescent="0.2">
      <c r="A362" s="33" t="s">
        <v>403</v>
      </c>
      <c r="B362" s="3" t="s">
        <v>785</v>
      </c>
      <c r="C362" s="7">
        <v>32466200</v>
      </c>
      <c r="D362" s="7">
        <v>24384750</v>
      </c>
      <c r="E362" s="10">
        <f t="shared" si="5"/>
        <v>75.108112436934405</v>
      </c>
    </row>
    <row r="363" spans="1:5" x14ac:dyDescent="0.2">
      <c r="A363" s="33" t="s">
        <v>786</v>
      </c>
      <c r="B363" s="3" t="s">
        <v>787</v>
      </c>
      <c r="C363" s="7">
        <v>51287259.200000003</v>
      </c>
      <c r="D363" s="7">
        <v>8713399.1999999993</v>
      </c>
      <c r="E363" s="10">
        <f t="shared" si="5"/>
        <v>16.989403091362696</v>
      </c>
    </row>
    <row r="364" spans="1:5" ht="25.5" x14ac:dyDescent="0.2">
      <c r="A364" s="33" t="s">
        <v>725</v>
      </c>
      <c r="B364" s="3" t="s">
        <v>788</v>
      </c>
      <c r="C364" s="7">
        <v>33236400</v>
      </c>
      <c r="D364" s="8">
        <v>2444129.17</v>
      </c>
      <c r="E364" s="10">
        <f t="shared" si="5"/>
        <v>7.3537722797896281</v>
      </c>
    </row>
    <row r="365" spans="1:5" x14ac:dyDescent="0.2">
      <c r="A365" s="33" t="s">
        <v>406</v>
      </c>
      <c r="B365" s="3" t="s">
        <v>789</v>
      </c>
      <c r="C365" s="7">
        <v>4856300</v>
      </c>
      <c r="D365" s="7">
        <v>3548746</v>
      </c>
      <c r="E365" s="10">
        <f t="shared" si="5"/>
        <v>73.075098325885961</v>
      </c>
    </row>
    <row r="366" spans="1:5" ht="25.5" x14ac:dyDescent="0.2">
      <c r="A366" s="33" t="s">
        <v>466</v>
      </c>
      <c r="B366" s="3" t="s">
        <v>790</v>
      </c>
      <c r="C366" s="7">
        <v>5373600</v>
      </c>
      <c r="D366" s="7">
        <v>3215438.32</v>
      </c>
      <c r="E366" s="10">
        <f t="shared" si="5"/>
        <v>59.837693910972163</v>
      </c>
    </row>
    <row r="367" spans="1:5" x14ac:dyDescent="0.2">
      <c r="A367" s="33" t="s">
        <v>468</v>
      </c>
      <c r="B367" s="3" t="s">
        <v>791</v>
      </c>
      <c r="C367" s="7">
        <v>5373600</v>
      </c>
      <c r="D367" s="7">
        <v>3215438.32</v>
      </c>
      <c r="E367" s="10">
        <f t="shared" si="5"/>
        <v>59.837693910972163</v>
      </c>
    </row>
    <row r="368" spans="1:5" ht="38.25" x14ac:dyDescent="0.2">
      <c r="A368" s="33" t="s">
        <v>511</v>
      </c>
      <c r="B368" s="3" t="s">
        <v>792</v>
      </c>
      <c r="C368" s="7">
        <v>4998400</v>
      </c>
      <c r="D368" s="7">
        <v>3215438.32</v>
      </c>
      <c r="E368" s="10">
        <f t="shared" si="5"/>
        <v>64.329351792573618</v>
      </c>
    </row>
    <row r="369" spans="1:5" x14ac:dyDescent="0.2">
      <c r="A369" s="33" t="s">
        <v>470</v>
      </c>
      <c r="B369" s="3" t="s">
        <v>891</v>
      </c>
      <c r="C369" s="7">
        <v>375200</v>
      </c>
      <c r="D369" s="7" t="s">
        <v>8</v>
      </c>
      <c r="E369" s="10" t="s">
        <v>8</v>
      </c>
    </row>
    <row r="370" spans="1:5" x14ac:dyDescent="0.2">
      <c r="A370" s="33" t="s">
        <v>793</v>
      </c>
      <c r="B370" s="3" t="s">
        <v>794</v>
      </c>
      <c r="C370" s="7">
        <v>18472410</v>
      </c>
      <c r="D370" s="7">
        <v>6815419</v>
      </c>
      <c r="E370" s="10">
        <f t="shared" si="5"/>
        <v>36.895126299167245</v>
      </c>
    </row>
    <row r="371" spans="1:5" x14ac:dyDescent="0.2">
      <c r="A371" s="33" t="s">
        <v>377</v>
      </c>
      <c r="B371" s="3" t="s">
        <v>795</v>
      </c>
      <c r="C371" s="7">
        <v>1218400</v>
      </c>
      <c r="D371" s="7">
        <v>329071</v>
      </c>
      <c r="E371" s="10">
        <f t="shared" si="5"/>
        <v>27.008453709783321</v>
      </c>
    </row>
    <row r="372" spans="1:5" x14ac:dyDescent="0.2">
      <c r="A372" s="33" t="s">
        <v>771</v>
      </c>
      <c r="B372" s="3" t="s">
        <v>796</v>
      </c>
      <c r="C372" s="7">
        <v>1218400</v>
      </c>
      <c r="D372" s="7">
        <v>329071</v>
      </c>
      <c r="E372" s="10">
        <f t="shared" si="5"/>
        <v>27.008453709783321</v>
      </c>
    </row>
    <row r="373" spans="1:5" ht="25.5" x14ac:dyDescent="0.2">
      <c r="A373" s="33" t="s">
        <v>782</v>
      </c>
      <c r="B373" s="3" t="s">
        <v>797</v>
      </c>
      <c r="C373" s="7">
        <v>1218400</v>
      </c>
      <c r="D373" s="8">
        <v>329071</v>
      </c>
      <c r="E373" s="10">
        <f t="shared" si="5"/>
        <v>27.008453709783321</v>
      </c>
    </row>
    <row r="374" spans="1:5" ht="25.5" x14ac:dyDescent="0.2">
      <c r="A374" s="33" t="s">
        <v>464</v>
      </c>
      <c r="B374" s="3" t="s">
        <v>798</v>
      </c>
      <c r="C374" s="7">
        <v>17254010</v>
      </c>
      <c r="D374" s="8">
        <v>6486348</v>
      </c>
      <c r="E374" s="10">
        <f t="shared" si="5"/>
        <v>37.593278316171137</v>
      </c>
    </row>
    <row r="375" spans="1:5" x14ac:dyDescent="0.2">
      <c r="A375" s="33" t="s">
        <v>465</v>
      </c>
      <c r="B375" s="3" t="s">
        <v>799</v>
      </c>
      <c r="C375" s="7">
        <v>17254010</v>
      </c>
      <c r="D375" s="8">
        <v>6486348</v>
      </c>
      <c r="E375" s="10">
        <f t="shared" si="5"/>
        <v>37.593278316171137</v>
      </c>
    </row>
    <row r="376" spans="1:5" ht="25.5" x14ac:dyDescent="0.2">
      <c r="A376" s="33" t="s">
        <v>585</v>
      </c>
      <c r="B376" s="3" t="s">
        <v>800</v>
      </c>
      <c r="C376" s="7">
        <v>17254010</v>
      </c>
      <c r="D376" s="7">
        <v>6486348</v>
      </c>
      <c r="E376" s="10">
        <f t="shared" si="5"/>
        <v>37.593278316171137</v>
      </c>
    </row>
    <row r="377" spans="1:5" x14ac:dyDescent="0.2">
      <c r="A377" s="33" t="s">
        <v>801</v>
      </c>
      <c r="B377" s="3" t="s">
        <v>802</v>
      </c>
      <c r="C377" s="7">
        <v>9548907</v>
      </c>
      <c r="D377" s="7">
        <v>970702.78</v>
      </c>
      <c r="E377" s="10">
        <f t="shared" si="5"/>
        <v>10.165590470197269</v>
      </c>
    </row>
    <row r="378" spans="1:5" ht="51" x14ac:dyDescent="0.2">
      <c r="A378" s="33" t="s">
        <v>349</v>
      </c>
      <c r="B378" s="3" t="s">
        <v>803</v>
      </c>
      <c r="C378" s="7">
        <v>2304187</v>
      </c>
      <c r="D378" s="7">
        <v>619297.56000000006</v>
      </c>
      <c r="E378" s="10">
        <f t="shared" si="5"/>
        <v>26.877052947525531</v>
      </c>
    </row>
    <row r="379" spans="1:5" ht="25.5" x14ac:dyDescent="0.2">
      <c r="A379" s="33" t="s">
        <v>351</v>
      </c>
      <c r="B379" s="3" t="s">
        <v>804</v>
      </c>
      <c r="C379" s="7">
        <v>2304187</v>
      </c>
      <c r="D379" s="7">
        <v>619297.56000000006</v>
      </c>
      <c r="E379" s="10">
        <f t="shared" si="5"/>
        <v>26.877052947525531</v>
      </c>
    </row>
    <row r="380" spans="1:5" x14ac:dyDescent="0.2">
      <c r="A380" s="33" t="s">
        <v>353</v>
      </c>
      <c r="B380" s="3" t="s">
        <v>805</v>
      </c>
      <c r="C380" s="7">
        <v>1660397</v>
      </c>
      <c r="D380" s="7">
        <v>434665.59</v>
      </c>
      <c r="E380" s="10">
        <f t="shared" si="5"/>
        <v>26.178413355360195</v>
      </c>
    </row>
    <row r="381" spans="1:5" ht="25.5" x14ac:dyDescent="0.2">
      <c r="A381" s="33" t="s">
        <v>355</v>
      </c>
      <c r="B381" s="3" t="s">
        <v>806</v>
      </c>
      <c r="C381" s="7">
        <v>132350</v>
      </c>
      <c r="D381" s="8">
        <v>66055</v>
      </c>
      <c r="E381" s="10">
        <f t="shared" si="5"/>
        <v>49.909331318473747</v>
      </c>
    </row>
    <row r="382" spans="1:5" ht="25.5" x14ac:dyDescent="0.2">
      <c r="A382" s="33" t="s">
        <v>365</v>
      </c>
      <c r="B382" s="3" t="s">
        <v>807</v>
      </c>
      <c r="C382" s="7">
        <v>10000</v>
      </c>
      <c r="D382" s="7" t="s">
        <v>8</v>
      </c>
      <c r="E382" s="10" t="s">
        <v>8</v>
      </c>
    </row>
    <row r="383" spans="1:5" ht="38.25" x14ac:dyDescent="0.2">
      <c r="A383" s="33" t="s">
        <v>357</v>
      </c>
      <c r="B383" s="3" t="s">
        <v>808</v>
      </c>
      <c r="C383" s="7">
        <v>501440</v>
      </c>
      <c r="D383" s="7">
        <v>118576.97</v>
      </c>
      <c r="E383" s="10">
        <f t="shared" si="5"/>
        <v>23.647289805360561</v>
      </c>
    </row>
    <row r="384" spans="1:5" ht="25.5" x14ac:dyDescent="0.2">
      <c r="A384" s="33" t="s">
        <v>368</v>
      </c>
      <c r="B384" s="3" t="s">
        <v>809</v>
      </c>
      <c r="C384" s="7">
        <v>105820</v>
      </c>
      <c r="D384" s="7">
        <v>7524.22</v>
      </c>
      <c r="E384" s="10">
        <f t="shared" si="5"/>
        <v>7.1103950103950107</v>
      </c>
    </row>
    <row r="385" spans="1:5" ht="25.5" x14ac:dyDescent="0.2">
      <c r="A385" s="33" t="s">
        <v>370</v>
      </c>
      <c r="B385" s="3" t="s">
        <v>810</v>
      </c>
      <c r="C385" s="7">
        <v>105820</v>
      </c>
      <c r="D385" s="7">
        <v>7524.22</v>
      </c>
      <c r="E385" s="10">
        <f t="shared" si="5"/>
        <v>7.1103950103950107</v>
      </c>
    </row>
    <row r="386" spans="1:5" ht="25.5" x14ac:dyDescent="0.2">
      <c r="A386" s="33" t="s">
        <v>372</v>
      </c>
      <c r="B386" s="3" t="s">
        <v>811</v>
      </c>
      <c r="C386" s="7">
        <v>76530</v>
      </c>
      <c r="D386" s="8">
        <v>7524.22</v>
      </c>
      <c r="E386" s="10">
        <f t="shared" si="5"/>
        <v>9.831726120475631</v>
      </c>
    </row>
    <row r="387" spans="1:5" x14ac:dyDescent="0.2">
      <c r="A387" s="33" t="s">
        <v>374</v>
      </c>
      <c r="B387" s="3" t="s">
        <v>812</v>
      </c>
      <c r="C387" s="7">
        <v>29290</v>
      </c>
      <c r="D387" s="8" t="s">
        <v>8</v>
      </c>
      <c r="E387" s="10" t="s">
        <v>8</v>
      </c>
    </row>
    <row r="388" spans="1:5" x14ac:dyDescent="0.2">
      <c r="A388" s="33" t="s">
        <v>377</v>
      </c>
      <c r="B388" s="3" t="s">
        <v>813</v>
      </c>
      <c r="C388" s="7">
        <v>7138900</v>
      </c>
      <c r="D388" s="8">
        <v>343881</v>
      </c>
      <c r="E388" s="10">
        <f t="shared" si="5"/>
        <v>4.8170026194511761</v>
      </c>
    </row>
    <row r="389" spans="1:5" ht="25.5" x14ac:dyDescent="0.2">
      <c r="A389" s="33" t="s">
        <v>401</v>
      </c>
      <c r="B389" s="3" t="s">
        <v>814</v>
      </c>
      <c r="C389" s="7">
        <v>7138900</v>
      </c>
      <c r="D389" s="8">
        <v>343881</v>
      </c>
      <c r="E389" s="10">
        <f t="shared" si="5"/>
        <v>4.8170026194511761</v>
      </c>
    </row>
    <row r="390" spans="1:5" ht="25.5" x14ac:dyDescent="0.2">
      <c r="A390" s="33" t="s">
        <v>725</v>
      </c>
      <c r="B390" s="3" t="s">
        <v>815</v>
      </c>
      <c r="C390" s="7">
        <v>7138900</v>
      </c>
      <c r="D390" s="7">
        <v>343881</v>
      </c>
      <c r="E390" s="10">
        <f t="shared" si="5"/>
        <v>4.8170026194511761</v>
      </c>
    </row>
    <row r="391" spans="1:5" x14ac:dyDescent="0.2">
      <c r="A391" s="33" t="s">
        <v>816</v>
      </c>
      <c r="B391" s="3" t="s">
        <v>817</v>
      </c>
      <c r="C391" s="7">
        <v>5855960</v>
      </c>
      <c r="D391" s="7">
        <v>1287952.6299999999</v>
      </c>
      <c r="E391" s="10">
        <f t="shared" ref="E391:E412" si="6">D391*100/C391</f>
        <v>21.99387683659041</v>
      </c>
    </row>
    <row r="392" spans="1:5" x14ac:dyDescent="0.2">
      <c r="A392" s="33" t="s">
        <v>818</v>
      </c>
      <c r="B392" s="3" t="s">
        <v>819</v>
      </c>
      <c r="C392" s="7">
        <v>5836560</v>
      </c>
      <c r="D392" s="7">
        <v>1287952.6299999999</v>
      </c>
      <c r="E392" s="10">
        <f t="shared" si="6"/>
        <v>22.066981749523688</v>
      </c>
    </row>
    <row r="393" spans="1:5" ht="51" x14ac:dyDescent="0.2">
      <c r="A393" s="33" t="s">
        <v>349</v>
      </c>
      <c r="B393" s="3" t="s">
        <v>820</v>
      </c>
      <c r="C393" s="7">
        <v>1271300</v>
      </c>
      <c r="D393" s="7">
        <v>1014692.63</v>
      </c>
      <c r="E393" s="10">
        <f t="shared" si="6"/>
        <v>79.815356721466216</v>
      </c>
    </row>
    <row r="394" spans="1:5" ht="25.5" x14ac:dyDescent="0.2">
      <c r="A394" s="33" t="s">
        <v>351</v>
      </c>
      <c r="B394" s="3" t="s">
        <v>821</v>
      </c>
      <c r="C394" s="7">
        <v>1271300</v>
      </c>
      <c r="D394" s="7">
        <v>1014692.63</v>
      </c>
      <c r="E394" s="10">
        <f t="shared" si="6"/>
        <v>79.815356721466216</v>
      </c>
    </row>
    <row r="395" spans="1:5" ht="25.5" x14ac:dyDescent="0.2">
      <c r="A395" s="33" t="s">
        <v>365</v>
      </c>
      <c r="B395" s="3" t="s">
        <v>822</v>
      </c>
      <c r="C395" s="7">
        <v>1271300</v>
      </c>
      <c r="D395" s="7">
        <v>1014692.63</v>
      </c>
      <c r="E395" s="10">
        <f t="shared" si="6"/>
        <v>79.815356721466216</v>
      </c>
    </row>
    <row r="396" spans="1:5" ht="25.5" x14ac:dyDescent="0.2">
      <c r="A396" s="33" t="s">
        <v>368</v>
      </c>
      <c r="B396" s="3" t="s">
        <v>823</v>
      </c>
      <c r="C396" s="7">
        <v>4565260</v>
      </c>
      <c r="D396" s="7">
        <v>273260</v>
      </c>
      <c r="E396" s="10">
        <f t="shared" si="6"/>
        <v>5.985639372127765</v>
      </c>
    </row>
    <row r="397" spans="1:5" ht="25.5" x14ac:dyDescent="0.2">
      <c r="A397" s="33" t="s">
        <v>370</v>
      </c>
      <c r="B397" s="3" t="s">
        <v>824</v>
      </c>
      <c r="C397" s="7">
        <v>4565260</v>
      </c>
      <c r="D397" s="7">
        <v>273260</v>
      </c>
      <c r="E397" s="10">
        <f t="shared" si="6"/>
        <v>5.985639372127765</v>
      </c>
    </row>
    <row r="398" spans="1:5" x14ac:dyDescent="0.2">
      <c r="A398" s="33" t="s">
        <v>374</v>
      </c>
      <c r="B398" s="3" t="s">
        <v>825</v>
      </c>
      <c r="C398" s="7">
        <v>4565260</v>
      </c>
      <c r="D398" s="8">
        <v>273260</v>
      </c>
      <c r="E398" s="10">
        <f t="shared" si="6"/>
        <v>5.985639372127765</v>
      </c>
    </row>
    <row r="399" spans="1:5" x14ac:dyDescent="0.2">
      <c r="A399" s="33" t="s">
        <v>826</v>
      </c>
      <c r="B399" s="3" t="s">
        <v>827</v>
      </c>
      <c r="C399" s="7">
        <v>19400</v>
      </c>
      <c r="D399" s="8" t="s">
        <v>8</v>
      </c>
      <c r="E399" s="10" t="s">
        <v>8</v>
      </c>
    </row>
    <row r="400" spans="1:5" ht="25.5" x14ac:dyDescent="0.2">
      <c r="A400" s="33" t="s">
        <v>466</v>
      </c>
      <c r="B400" s="3" t="s">
        <v>828</v>
      </c>
      <c r="C400" s="7">
        <v>19400</v>
      </c>
      <c r="D400" s="8" t="s">
        <v>8</v>
      </c>
      <c r="E400" s="10" t="s">
        <v>8</v>
      </c>
    </row>
    <row r="401" spans="1:5" x14ac:dyDescent="0.2">
      <c r="A401" s="33" t="s">
        <v>468</v>
      </c>
      <c r="B401" s="3" t="s">
        <v>829</v>
      </c>
      <c r="C401" s="7">
        <v>19400</v>
      </c>
      <c r="D401" s="8" t="s">
        <v>8</v>
      </c>
      <c r="E401" s="10" t="s">
        <v>8</v>
      </c>
    </row>
    <row r="402" spans="1:5" x14ac:dyDescent="0.2">
      <c r="A402" s="33" t="s">
        <v>470</v>
      </c>
      <c r="B402" s="3" t="s">
        <v>830</v>
      </c>
      <c r="C402" s="7">
        <v>19400</v>
      </c>
      <c r="D402" s="7" t="s">
        <v>8</v>
      </c>
      <c r="E402" s="10" t="s">
        <v>8</v>
      </c>
    </row>
    <row r="403" spans="1:5" ht="25.5" x14ac:dyDescent="0.2">
      <c r="A403" s="33" t="s">
        <v>831</v>
      </c>
      <c r="B403" s="3" t="s">
        <v>832</v>
      </c>
      <c r="C403" s="7">
        <v>807011621</v>
      </c>
      <c r="D403" s="7">
        <v>203181149</v>
      </c>
      <c r="E403" s="10">
        <f t="shared" si="6"/>
        <v>25.176979328777225</v>
      </c>
    </row>
    <row r="404" spans="1:5" ht="25.5" x14ac:dyDescent="0.2">
      <c r="A404" s="33" t="s">
        <v>833</v>
      </c>
      <c r="B404" s="3" t="s">
        <v>834</v>
      </c>
      <c r="C404" s="7">
        <v>293316050</v>
      </c>
      <c r="D404" s="7">
        <v>155598776</v>
      </c>
      <c r="E404" s="10">
        <f t="shared" si="6"/>
        <v>53.048162894597823</v>
      </c>
    </row>
    <row r="405" spans="1:5" x14ac:dyDescent="0.2">
      <c r="A405" s="33" t="s">
        <v>550</v>
      </c>
      <c r="B405" s="3" t="s">
        <v>835</v>
      </c>
      <c r="C405" s="7">
        <v>293316050</v>
      </c>
      <c r="D405" s="7">
        <v>155598776</v>
      </c>
      <c r="E405" s="10">
        <f t="shared" si="6"/>
        <v>53.048162894597823</v>
      </c>
    </row>
    <row r="406" spans="1:5" x14ac:dyDescent="0.2">
      <c r="A406" s="33" t="s">
        <v>836</v>
      </c>
      <c r="B406" s="3" t="s">
        <v>837</v>
      </c>
      <c r="C406" s="7">
        <v>293316050</v>
      </c>
      <c r="D406" s="7">
        <v>155598776</v>
      </c>
      <c r="E406" s="10">
        <f t="shared" si="6"/>
        <v>53.048162894597823</v>
      </c>
    </row>
    <row r="407" spans="1:5" x14ac:dyDescent="0.2">
      <c r="A407" s="33" t="s">
        <v>838</v>
      </c>
      <c r="B407" s="3" t="s">
        <v>839</v>
      </c>
      <c r="C407" s="7">
        <v>293316050</v>
      </c>
      <c r="D407" s="7">
        <v>155598776</v>
      </c>
      <c r="E407" s="10">
        <f t="shared" si="6"/>
        <v>53.048162894597823</v>
      </c>
    </row>
    <row r="408" spans="1:5" x14ac:dyDescent="0.2">
      <c r="A408" s="33" t="s">
        <v>840</v>
      </c>
      <c r="B408" s="3" t="s">
        <v>841</v>
      </c>
      <c r="C408" s="7">
        <v>513695571</v>
      </c>
      <c r="D408" s="7">
        <v>47582373</v>
      </c>
      <c r="E408" s="10">
        <f t="shared" si="6"/>
        <v>9.2627571048300901</v>
      </c>
    </row>
    <row r="409" spans="1:5" x14ac:dyDescent="0.2">
      <c r="A409" s="33" t="s">
        <v>550</v>
      </c>
      <c r="B409" s="3" t="s">
        <v>842</v>
      </c>
      <c r="C409" s="7">
        <v>513695571</v>
      </c>
      <c r="D409" s="7">
        <v>47582373</v>
      </c>
      <c r="E409" s="10">
        <f t="shared" si="6"/>
        <v>9.2627571048300901</v>
      </c>
    </row>
    <row r="410" spans="1:5" x14ac:dyDescent="0.2">
      <c r="A410" s="33" t="s">
        <v>843</v>
      </c>
      <c r="B410" s="3" t="s">
        <v>844</v>
      </c>
      <c r="C410" s="7">
        <v>1916000</v>
      </c>
      <c r="D410" s="7">
        <v>590932</v>
      </c>
      <c r="E410" s="10">
        <f t="shared" si="6"/>
        <v>30.841962421711901</v>
      </c>
    </row>
    <row r="411" spans="1:5" ht="15" customHeight="1" x14ac:dyDescent="0.2">
      <c r="A411" s="33" t="s">
        <v>294</v>
      </c>
      <c r="B411" s="32" t="s">
        <v>845</v>
      </c>
      <c r="C411" s="31">
        <v>511779571</v>
      </c>
      <c r="D411" s="31">
        <v>46991441</v>
      </c>
      <c r="E411" s="10">
        <f t="shared" si="6"/>
        <v>9.1819688910560284</v>
      </c>
    </row>
    <row r="412" spans="1:5" x14ac:dyDescent="0.2">
      <c r="A412" s="34" t="s">
        <v>846</v>
      </c>
      <c r="B412" s="16"/>
      <c r="C412" s="36">
        <v>-320297918.95999998</v>
      </c>
      <c r="D412" s="36">
        <v>-119489829.47</v>
      </c>
      <c r="E412" s="10">
        <f t="shared" si="6"/>
        <v>37.305840093491945</v>
      </c>
    </row>
  </sheetData>
  <autoFilter ref="A5:E412" xr:uid="{00000000-0009-0000-0000-000001000000}"/>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showGridLines="0" topLeftCell="A4" workbookViewId="0">
      <selection activeCell="E7" sqref="E7"/>
    </sheetView>
  </sheetViews>
  <sheetFormatPr defaultRowHeight="12.75" x14ac:dyDescent="0.2"/>
  <cols>
    <col min="1" max="1" width="71" style="4" customWidth="1"/>
    <col min="2" max="2" width="27.85546875" style="4" customWidth="1"/>
    <col min="3" max="3" width="17.7109375" style="4" customWidth="1"/>
    <col min="4" max="4" width="15.7109375" style="4" customWidth="1"/>
    <col min="5" max="5" width="10.85546875" style="4" customWidth="1"/>
    <col min="6" max="16384" width="9.140625" style="4"/>
  </cols>
  <sheetData>
    <row r="1" spans="1:5" ht="24.75" customHeight="1" x14ac:dyDescent="0.2"/>
    <row r="2" spans="1:5" x14ac:dyDescent="0.2">
      <c r="A2" s="23" t="s">
        <v>847</v>
      </c>
      <c r="B2" s="24"/>
      <c r="C2" s="24"/>
      <c r="D2" s="24"/>
      <c r="E2" s="24"/>
    </row>
    <row r="3" spans="1:5" x14ac:dyDescent="0.2">
      <c r="A3" s="17"/>
      <c r="E3" s="9" t="s">
        <v>886</v>
      </c>
    </row>
    <row r="4" spans="1:5" ht="25.5" x14ac:dyDescent="0.2">
      <c r="A4" s="1" t="s">
        <v>3</v>
      </c>
      <c r="B4" s="1" t="s">
        <v>848</v>
      </c>
      <c r="C4" s="1" t="s">
        <v>884</v>
      </c>
      <c r="D4" s="1" t="s">
        <v>2</v>
      </c>
      <c r="E4" s="1" t="s">
        <v>885</v>
      </c>
    </row>
    <row r="5" spans="1:5" x14ac:dyDescent="0.2">
      <c r="A5" s="15" t="s">
        <v>5</v>
      </c>
      <c r="B5" s="15">
        <v>2</v>
      </c>
      <c r="C5" s="15">
        <v>3</v>
      </c>
      <c r="D5" s="15">
        <v>4</v>
      </c>
      <c r="E5" s="15">
        <v>5</v>
      </c>
    </row>
    <row r="6" spans="1:5" x14ac:dyDescent="0.2">
      <c r="A6" s="11" t="s">
        <v>849</v>
      </c>
      <c r="B6" s="12" t="s">
        <v>7</v>
      </c>
      <c r="C6" s="35">
        <f>C8+C14</f>
        <v>320297918.95999998</v>
      </c>
      <c r="D6" s="35">
        <f>D8+D14</f>
        <v>119489829.47</v>
      </c>
      <c r="E6" s="22">
        <f>D6*100/C6</f>
        <v>37.305840093491945</v>
      </c>
    </row>
    <row r="7" spans="1:5" ht="38.25" x14ac:dyDescent="0.2">
      <c r="A7" s="5" t="s">
        <v>850</v>
      </c>
      <c r="B7" s="6" t="s">
        <v>7</v>
      </c>
      <c r="C7" s="7">
        <v>5600000</v>
      </c>
      <c r="D7" s="7">
        <v>1396664</v>
      </c>
      <c r="E7" s="20">
        <f t="shared" ref="E7:E24" si="0">D7*100/C7</f>
        <v>24.940428571428573</v>
      </c>
    </row>
    <row r="8" spans="1:5" x14ac:dyDescent="0.2">
      <c r="A8" s="5" t="s">
        <v>851</v>
      </c>
      <c r="B8" s="6" t="s">
        <v>852</v>
      </c>
      <c r="C8" s="7">
        <v>5600000</v>
      </c>
      <c r="D8" s="7">
        <v>1396664</v>
      </c>
      <c r="E8" s="20">
        <f t="shared" si="0"/>
        <v>24.940428571428573</v>
      </c>
    </row>
    <row r="9" spans="1:5" ht="25.5" x14ac:dyDescent="0.2">
      <c r="A9" s="5" t="s">
        <v>853</v>
      </c>
      <c r="B9" s="6" t="s">
        <v>854</v>
      </c>
      <c r="C9" s="7">
        <v>5600000</v>
      </c>
      <c r="D9" s="7">
        <v>1396664</v>
      </c>
      <c r="E9" s="20">
        <f t="shared" si="0"/>
        <v>24.940428571428573</v>
      </c>
    </row>
    <row r="10" spans="1:5" ht="25.5" x14ac:dyDescent="0.2">
      <c r="A10" s="5" t="s">
        <v>855</v>
      </c>
      <c r="B10" s="6" t="s">
        <v>856</v>
      </c>
      <c r="C10" s="7">
        <v>5600000</v>
      </c>
      <c r="D10" s="7">
        <v>1396664</v>
      </c>
      <c r="E10" s="20">
        <f t="shared" si="0"/>
        <v>24.940428571428573</v>
      </c>
    </row>
    <row r="11" spans="1:5" ht="25.5" x14ac:dyDescent="0.2">
      <c r="A11" s="5" t="s">
        <v>857</v>
      </c>
      <c r="B11" s="6" t="s">
        <v>858</v>
      </c>
      <c r="C11" s="7">
        <v>5600000</v>
      </c>
      <c r="D11" s="7">
        <v>1396664</v>
      </c>
      <c r="E11" s="20">
        <f t="shared" si="0"/>
        <v>24.940428571428573</v>
      </c>
    </row>
    <row r="12" spans="1:5" ht="25.5" x14ac:dyDescent="0.2">
      <c r="A12" s="5" t="s">
        <v>859</v>
      </c>
      <c r="B12" s="6" t="s">
        <v>860</v>
      </c>
      <c r="C12" s="7">
        <v>5600000</v>
      </c>
      <c r="D12" s="7">
        <v>1396664</v>
      </c>
      <c r="E12" s="20">
        <f t="shared" si="0"/>
        <v>24.940428571428573</v>
      </c>
    </row>
    <row r="13" spans="1:5" ht="25.5" x14ac:dyDescent="0.2">
      <c r="A13" s="5" t="s">
        <v>861</v>
      </c>
      <c r="B13" s="6" t="s">
        <v>7</v>
      </c>
      <c r="C13" s="8" t="s">
        <v>8</v>
      </c>
      <c r="D13" s="8" t="s">
        <v>8</v>
      </c>
      <c r="E13" s="8" t="s">
        <v>8</v>
      </c>
    </row>
    <row r="14" spans="1:5" x14ac:dyDescent="0.2">
      <c r="A14" s="5" t="s">
        <v>862</v>
      </c>
      <c r="B14" s="6" t="s">
        <v>863</v>
      </c>
      <c r="C14" s="7">
        <v>314697918.95999998</v>
      </c>
      <c r="D14" s="7">
        <v>118093165.47</v>
      </c>
      <c r="E14" s="21">
        <f t="shared" si="0"/>
        <v>37.525880647787304</v>
      </c>
    </row>
    <row r="15" spans="1:5" ht="25.5" x14ac:dyDescent="0.2">
      <c r="A15" s="5" t="s">
        <v>864</v>
      </c>
      <c r="B15" s="6" t="s">
        <v>865</v>
      </c>
      <c r="C15" s="7">
        <v>-7640787700</v>
      </c>
      <c r="D15" s="7">
        <v>-3718319170.8899999</v>
      </c>
      <c r="E15" s="21">
        <f t="shared" si="0"/>
        <v>48.664081726678518</v>
      </c>
    </row>
    <row r="16" spans="1:5" x14ac:dyDescent="0.2">
      <c r="A16" s="5" t="s">
        <v>866</v>
      </c>
      <c r="B16" s="6" t="s">
        <v>867</v>
      </c>
      <c r="C16" s="7">
        <v>-7640787700</v>
      </c>
      <c r="D16" s="7">
        <v>-3718319170.8899999</v>
      </c>
      <c r="E16" s="21">
        <f t="shared" si="0"/>
        <v>48.664081726678518</v>
      </c>
    </row>
    <row r="17" spans="1:5" x14ac:dyDescent="0.2">
      <c r="A17" s="5" t="s">
        <v>868</v>
      </c>
      <c r="B17" s="6" t="s">
        <v>869</v>
      </c>
      <c r="C17" s="7">
        <v>-7640787700</v>
      </c>
      <c r="D17" s="7">
        <v>-3718319170.8899999</v>
      </c>
      <c r="E17" s="21">
        <f t="shared" si="0"/>
        <v>48.664081726678518</v>
      </c>
    </row>
    <row r="18" spans="1:5" x14ac:dyDescent="0.2">
      <c r="A18" s="5" t="s">
        <v>870</v>
      </c>
      <c r="B18" s="6" t="s">
        <v>871</v>
      </c>
      <c r="C18" s="7">
        <v>-7640787700</v>
      </c>
      <c r="D18" s="7">
        <v>-3718319170.8899999</v>
      </c>
      <c r="E18" s="21">
        <f t="shared" si="0"/>
        <v>48.664081726678518</v>
      </c>
    </row>
    <row r="19" spans="1:5" x14ac:dyDescent="0.2">
      <c r="A19" s="5" t="s">
        <v>872</v>
      </c>
      <c r="B19" s="6" t="s">
        <v>873</v>
      </c>
      <c r="C19" s="7">
        <v>-7640787700</v>
      </c>
      <c r="D19" s="7">
        <v>-3718319170.8899999</v>
      </c>
      <c r="E19" s="21">
        <f t="shared" si="0"/>
        <v>48.664081726678518</v>
      </c>
    </row>
    <row r="20" spans="1:5" ht="25.5" x14ac:dyDescent="0.2">
      <c r="A20" s="5" t="s">
        <v>874</v>
      </c>
      <c r="B20" s="6" t="s">
        <v>875</v>
      </c>
      <c r="C20" s="7">
        <v>7955485618.96</v>
      </c>
      <c r="D20" s="7">
        <v>3836412336.3600001</v>
      </c>
      <c r="E20" s="21">
        <f t="shared" si="0"/>
        <v>48.22348402235594</v>
      </c>
    </row>
    <row r="21" spans="1:5" x14ac:dyDescent="0.2">
      <c r="A21" s="5" t="s">
        <v>876</v>
      </c>
      <c r="B21" s="6" t="s">
        <v>877</v>
      </c>
      <c r="C21" s="7">
        <v>7955485618.96</v>
      </c>
      <c r="D21" s="7">
        <v>3836412336.3600001</v>
      </c>
      <c r="E21" s="21">
        <f t="shared" si="0"/>
        <v>48.22348402235594</v>
      </c>
    </row>
    <row r="22" spans="1:5" x14ac:dyDescent="0.2">
      <c r="A22" s="5" t="s">
        <v>878</v>
      </c>
      <c r="B22" s="6" t="s">
        <v>879</v>
      </c>
      <c r="C22" s="7">
        <v>7955485618.96</v>
      </c>
      <c r="D22" s="7">
        <v>3836412336.3600001</v>
      </c>
      <c r="E22" s="21">
        <f t="shared" si="0"/>
        <v>48.22348402235594</v>
      </c>
    </row>
    <row r="23" spans="1:5" x14ac:dyDescent="0.2">
      <c r="A23" s="5" t="s">
        <v>880</v>
      </c>
      <c r="B23" s="6" t="s">
        <v>881</v>
      </c>
      <c r="C23" s="7">
        <v>7955485618.96</v>
      </c>
      <c r="D23" s="7">
        <v>3836412336.3600001</v>
      </c>
      <c r="E23" s="21">
        <f t="shared" si="0"/>
        <v>48.22348402235594</v>
      </c>
    </row>
    <row r="24" spans="1:5" x14ac:dyDescent="0.2">
      <c r="A24" s="5" t="s">
        <v>882</v>
      </c>
      <c r="B24" s="6" t="s">
        <v>883</v>
      </c>
      <c r="C24" s="7">
        <v>7955485618.96</v>
      </c>
      <c r="D24" s="7">
        <v>3836412336.3600001</v>
      </c>
      <c r="E24" s="21">
        <f t="shared" si="0"/>
        <v>48.22348402235594</v>
      </c>
    </row>
  </sheetData>
  <mergeCells count="2">
    <mergeCell ref="D2:E2"/>
    <mergeCell ref="A2:C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Шолохова Ю.М.</cp:lastModifiedBy>
  <dcterms:created xsi:type="dcterms:W3CDTF">2024-04-11T03:28:24Z</dcterms:created>
  <dcterms:modified xsi:type="dcterms:W3CDTF">2024-05-21T09:12:53Z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