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31407C64-C978-4F82-807C-A415A902EB70}" xr6:coauthVersionLast="47" xr6:coauthVersionMax="47"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ДОХОДЫ!$A$5:$E$194</definedName>
    <definedName name="_xlnm._FilterDatabase" localSheetId="2" hidden="1">ИСТОЧНИКИ!$A$5:$E$5</definedName>
    <definedName name="_xlnm._FilterDatabase" localSheetId="1" hidden="1">РАСХОДЫ!$A$5:$E$415</definedName>
    <definedName name="_xlnm.Print_Area" localSheetId="0">ДОХОДЫ!$A$1:$E$197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6" i="3" l="1"/>
  <c r="E417" i="3"/>
  <c r="E418" i="3"/>
  <c r="E195" i="2"/>
  <c r="E196" i="2"/>
  <c r="E197" i="2"/>
  <c r="E19" i="4"/>
  <c r="E20" i="4"/>
  <c r="E21" i="4"/>
  <c r="E22" i="4"/>
  <c r="E23" i="4"/>
  <c r="E24" i="4"/>
  <c r="E25" i="4"/>
  <c r="E26" i="4"/>
  <c r="E27" i="4"/>
  <c r="E28" i="4"/>
  <c r="E7" i="4"/>
  <c r="E12" i="4"/>
  <c r="E13" i="4"/>
  <c r="E14" i="4"/>
  <c r="E15" i="4"/>
  <c r="E16" i="4"/>
  <c r="E18" i="4"/>
  <c r="E6" i="4"/>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42" i="3"/>
  <c r="E43" i="3"/>
  <c r="E45" i="3"/>
  <c r="E47" i="3"/>
  <c r="E48" i="3"/>
  <c r="E56" i="3"/>
  <c r="E57" i="3"/>
  <c r="E58" i="3"/>
  <c r="E59" i="3"/>
  <c r="E60" i="3"/>
  <c r="E61" i="3"/>
  <c r="E62" i="3"/>
  <c r="E63" i="3"/>
  <c r="E64" i="3"/>
  <c r="E65" i="3"/>
  <c r="E72" i="3"/>
  <c r="E73" i="3"/>
  <c r="E74" i="3"/>
  <c r="E75" i="3"/>
  <c r="E76" i="3"/>
  <c r="E77" i="3"/>
  <c r="E78" i="3"/>
  <c r="E79" i="3"/>
  <c r="E80" i="3"/>
  <c r="E81" i="3"/>
  <c r="E82" i="3"/>
  <c r="E83" i="3"/>
  <c r="E84" i="3"/>
  <c r="E85" i="3"/>
  <c r="E86" i="3"/>
  <c r="E87" i="3"/>
  <c r="E96" i="3"/>
  <c r="E97" i="3"/>
  <c r="E99" i="3"/>
  <c r="E100" i="3"/>
  <c r="E102" i="3"/>
  <c r="E103" i="3"/>
  <c r="E104" i="3"/>
  <c r="E105" i="3"/>
  <c r="E106" i="3"/>
  <c r="E107" i="3"/>
  <c r="E108" i="3"/>
  <c r="E109" i="3"/>
  <c r="E110" i="3"/>
  <c r="E111" i="3"/>
  <c r="E112" i="3"/>
  <c r="E113" i="3"/>
  <c r="E114" i="3"/>
  <c r="E115" i="3"/>
  <c r="E116" i="3"/>
  <c r="E117" i="3"/>
  <c r="E118" i="3"/>
  <c r="E130" i="3"/>
  <c r="E131" i="3"/>
  <c r="E132" i="3"/>
  <c r="E133" i="3"/>
  <c r="E134" i="3"/>
  <c r="E135" i="3"/>
  <c r="E137" i="3"/>
  <c r="E144" i="3"/>
  <c r="E145" i="3"/>
  <c r="E146" i="3"/>
  <c r="E147" i="3"/>
  <c r="E148" i="3"/>
  <c r="E149" i="3"/>
  <c r="E150" i="3"/>
  <c r="E151" i="3"/>
  <c r="E152" i="3"/>
  <c r="E153" i="3"/>
  <c r="E154" i="3"/>
  <c r="E155" i="3"/>
  <c r="E156" i="3"/>
  <c r="E157" i="3"/>
  <c r="E158" i="3"/>
  <c r="E159" i="3"/>
  <c r="E160" i="3"/>
  <c r="E161" i="3"/>
  <c r="E162" i="3"/>
  <c r="E163" i="3"/>
  <c r="E164" i="3"/>
  <c r="E165" i="3"/>
  <c r="E166" i="3"/>
  <c r="E174" i="3"/>
  <c r="E175" i="3"/>
  <c r="E176" i="3"/>
  <c r="E177" i="3"/>
  <c r="E178" i="3"/>
  <c r="E179" i="3"/>
  <c r="E180" i="3"/>
  <c r="E181" i="3"/>
  <c r="E182" i="3"/>
  <c r="E183" i="3"/>
  <c r="E184" i="3"/>
  <c r="E185" i="3"/>
  <c r="E186" i="3"/>
  <c r="E187" i="3"/>
  <c r="E188" i="3"/>
  <c r="E189" i="3"/>
  <c r="E190" i="3"/>
  <c r="E191" i="3"/>
  <c r="E192" i="3"/>
  <c r="E193" i="3"/>
  <c r="E194" i="3"/>
  <c r="E201" i="3"/>
  <c r="E202" i="3"/>
  <c r="E204" i="3"/>
  <c r="E205" i="3"/>
  <c r="E206" i="3"/>
  <c r="E207" i="3"/>
  <c r="E208" i="3"/>
  <c r="E209" i="3"/>
  <c r="E210" i="3"/>
  <c r="E211" i="3"/>
  <c r="E212" i="3"/>
  <c r="E213" i="3"/>
  <c r="E214" i="3"/>
  <c r="E215" i="3"/>
  <c r="E216" i="3"/>
  <c r="E217" i="3"/>
  <c r="E218" i="3"/>
  <c r="E219" i="3"/>
  <c r="E220" i="3"/>
  <c r="E221" i="3"/>
  <c r="E222" i="3"/>
  <c r="E223" i="3"/>
  <c r="E224" i="3"/>
  <c r="E232" i="3"/>
  <c r="E233" i="3"/>
  <c r="E234" i="3"/>
  <c r="E235" i="3"/>
  <c r="E236" i="3"/>
  <c r="E237" i="3"/>
  <c r="E238" i="3"/>
  <c r="E239" i="3"/>
  <c r="E240" i="3"/>
  <c r="E241" i="3"/>
  <c r="E242" i="3"/>
  <c r="E243" i="3"/>
  <c r="E244" i="3"/>
  <c r="E245" i="3"/>
  <c r="E246" i="3"/>
  <c r="E247" i="3"/>
  <c r="E248" i="3"/>
  <c r="E251" i="3"/>
  <c r="E254" i="3"/>
  <c r="E255" i="3"/>
  <c r="E256" i="3"/>
  <c r="E257" i="3"/>
  <c r="E258" i="3"/>
  <c r="E259" i="3"/>
  <c r="E260" i="3"/>
  <c r="E272" i="3"/>
  <c r="E273" i="3"/>
  <c r="E274" i="3"/>
  <c r="E275" i="3"/>
  <c r="E276" i="3"/>
  <c r="E277" i="3"/>
  <c r="E278" i="3"/>
  <c r="E279" i="3"/>
  <c r="E280" i="3"/>
  <c r="E281" i="3"/>
  <c r="E282" i="3"/>
  <c r="E283" i="3"/>
  <c r="E284" i="3"/>
  <c r="E287" i="3"/>
  <c r="E290" i="3"/>
  <c r="E291" i="3"/>
  <c r="E292" i="3"/>
  <c r="E293" i="3"/>
  <c r="E294" i="3"/>
  <c r="E295" i="3"/>
  <c r="E296" i="3"/>
  <c r="E297" i="3"/>
  <c r="E298" i="3"/>
  <c r="E299" i="3"/>
  <c r="E300" i="3"/>
  <c r="E301" i="3"/>
  <c r="E302" i="3"/>
  <c r="E303" i="3"/>
  <c r="E304" i="3"/>
  <c r="E305" i="3"/>
  <c r="E306" i="3"/>
  <c r="E314" i="3"/>
  <c r="E315" i="3"/>
  <c r="E316" i="3"/>
  <c r="E317" i="3"/>
  <c r="E319" i="3"/>
  <c r="E320" i="3"/>
  <c r="E322" i="3"/>
  <c r="E323" i="3"/>
  <c r="E324" i="3"/>
  <c r="E325" i="3"/>
  <c r="E326" i="3"/>
  <c r="E327" i="3"/>
  <c r="E328" i="3"/>
  <c r="E329" i="3"/>
  <c r="E330" i="3"/>
  <c r="E331" i="3"/>
  <c r="E332" i="3"/>
  <c r="E333" i="3"/>
  <c r="E334" i="3"/>
  <c r="E335" i="3"/>
  <c r="E336" i="3"/>
  <c r="E337" i="3"/>
  <c r="E338" i="3"/>
  <c r="E339" i="3"/>
  <c r="E340" i="3"/>
  <c r="E347" i="3"/>
  <c r="E348" i="3"/>
  <c r="E349" i="3"/>
  <c r="E350" i="3"/>
  <c r="E351" i="3"/>
  <c r="E352" i="3"/>
  <c r="E353" i="3"/>
  <c r="E354" i="3"/>
  <c r="E355" i="3"/>
  <c r="E356" i="3"/>
  <c r="E357" i="3"/>
  <c r="E358" i="3"/>
  <c r="E359" i="3"/>
  <c r="E360" i="3"/>
  <c r="E361" i="3"/>
  <c r="E362" i="3"/>
  <c r="E363" i="3"/>
  <c r="E364" i="3"/>
  <c r="E366" i="3"/>
  <c r="E367" i="3"/>
  <c r="E369" i="3"/>
  <c r="E370" i="3"/>
  <c r="E371" i="3"/>
  <c r="E372" i="3"/>
  <c r="E373" i="3"/>
  <c r="E374" i="3"/>
  <c r="E375" i="3"/>
  <c r="E376" i="3"/>
  <c r="E377" i="3"/>
  <c r="E378" i="3"/>
  <c r="E379" i="3"/>
  <c r="E382" i="3"/>
  <c r="E384" i="3"/>
  <c r="E385" i="3"/>
  <c r="E386" i="3"/>
  <c r="E387" i="3"/>
  <c r="E388" i="3"/>
  <c r="E389" i="3"/>
  <c r="E390" i="3"/>
  <c r="E391" i="3"/>
  <c r="E392" i="3"/>
  <c r="E393" i="3"/>
  <c r="E394" i="3"/>
  <c r="E409" i="3"/>
  <c r="E410" i="3"/>
  <c r="E411" i="3"/>
  <c r="E412" i="3"/>
  <c r="E413" i="3"/>
  <c r="E414" i="3"/>
  <c r="E415" i="3"/>
  <c r="E7" i="2"/>
  <c r="E8" i="2"/>
  <c r="E9" i="2"/>
  <c r="E10" i="2"/>
  <c r="E11" i="2"/>
  <c r="E12" i="2"/>
  <c r="E13" i="2"/>
  <c r="E14" i="2"/>
  <c r="E15" i="2"/>
  <c r="E16" i="2"/>
  <c r="E17" i="2"/>
  <c r="E18" i="2"/>
  <c r="E19" i="2"/>
  <c r="E20" i="2"/>
  <c r="E22" i="2"/>
  <c r="E23" i="2"/>
  <c r="E24" i="2"/>
  <c r="E25" i="2"/>
  <c r="E26" i="2"/>
  <c r="E27" i="2"/>
  <c r="E28" i="2"/>
  <c r="E29" i="2"/>
  <c r="E30" i="2"/>
  <c r="E31" i="2"/>
  <c r="E32" i="2"/>
  <c r="E33" i="2"/>
  <c r="E34" i="2"/>
  <c r="E35" i="2"/>
  <c r="E36" i="2"/>
  <c r="E37" i="2"/>
  <c r="E38" i="2"/>
  <c r="E42" i="2"/>
  <c r="E43" i="2"/>
  <c r="E44" i="2"/>
  <c r="E45" i="2"/>
  <c r="E46" i="2"/>
  <c r="E47" i="2"/>
  <c r="E48" i="2"/>
  <c r="E49" i="2"/>
  <c r="E50" i="2"/>
  <c r="E51" i="2"/>
  <c r="E52" i="2"/>
  <c r="E53" i="2"/>
  <c r="E54" i="2"/>
  <c r="E55" i="2"/>
  <c r="E56" i="2"/>
  <c r="E57" i="2"/>
  <c r="E61" i="2"/>
  <c r="E62" i="2"/>
  <c r="E63" i="2"/>
  <c r="E64" i="2"/>
  <c r="E65" i="2"/>
  <c r="E66" i="2"/>
  <c r="E67" i="2"/>
  <c r="E68" i="2"/>
  <c r="E69" i="2"/>
  <c r="E70" i="2"/>
  <c r="E71" i="2"/>
  <c r="E72" i="2"/>
  <c r="E73" i="2"/>
  <c r="E74" i="2"/>
  <c r="E75" i="2"/>
  <c r="E76" i="2"/>
  <c r="E80" i="2"/>
  <c r="E85" i="2"/>
  <c r="E86" i="2"/>
  <c r="E89" i="2"/>
  <c r="E90" i="2"/>
  <c r="E91" i="2"/>
  <c r="E92" i="2"/>
  <c r="E93" i="2"/>
  <c r="E94" i="2"/>
  <c r="E101" i="2"/>
  <c r="E102" i="2"/>
  <c r="E103" i="2"/>
  <c r="E104" i="2"/>
  <c r="E105" i="2"/>
  <c r="E106" i="2"/>
  <c r="E107" i="2"/>
  <c r="E108" i="2"/>
  <c r="E109" i="2"/>
  <c r="E110" i="2"/>
  <c r="E111" i="2"/>
  <c r="E112" i="2"/>
  <c r="E113" i="2"/>
  <c r="E116" i="2"/>
  <c r="E125" i="2"/>
  <c r="E126" i="2"/>
  <c r="E130" i="2"/>
  <c r="E134" i="2"/>
  <c r="E135" i="2"/>
  <c r="E136" i="2"/>
  <c r="E137" i="2"/>
  <c r="E138" i="2"/>
  <c r="E139" i="2"/>
  <c r="E140" i="2"/>
  <c r="E141" i="2"/>
  <c r="E142" i="2"/>
  <c r="E143" i="2"/>
  <c r="E144" i="2"/>
  <c r="E145" i="2"/>
  <c r="E146" i="2"/>
  <c r="E147" i="2"/>
  <c r="E148" i="2"/>
  <c r="E149" i="2"/>
  <c r="E150" i="2"/>
  <c r="E151" i="2"/>
  <c r="E152" i="2"/>
  <c r="E153" i="2"/>
  <c r="E154" i="2"/>
  <c r="E155" i="2"/>
  <c r="E156" i="2"/>
  <c r="E159" i="2"/>
  <c r="E160" i="2"/>
  <c r="E161" i="2"/>
  <c r="E164" i="2"/>
  <c r="E165" i="2"/>
  <c r="E166" i="2"/>
  <c r="E167" i="2"/>
  <c r="E168" i="2"/>
  <c r="E169" i="2"/>
  <c r="E170" i="2"/>
  <c r="E171" i="2"/>
  <c r="E183" i="2"/>
  <c r="E184" i="2"/>
  <c r="E185" i="2"/>
  <c r="E186" i="2"/>
  <c r="E187" i="2"/>
  <c r="E188" i="2"/>
  <c r="E189" i="2"/>
  <c r="E190" i="2"/>
  <c r="E191" i="2"/>
  <c r="E192" i="2"/>
  <c r="E193" i="2"/>
  <c r="E194" i="2"/>
  <c r="E6" i="3" l="1"/>
  <c r="E6" i="2"/>
</calcChain>
</file>

<file path=xl/sharedStrings.xml><?xml version="1.0" encoding="utf-8"?>
<sst xmlns="http://schemas.openxmlformats.org/spreadsheetml/2006/main" count="1570" uniqueCount="954">
  <si>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</si>
  <si>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</si>
  <si>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</si>
  <si>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</si>
  <si>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</si>
  <si>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</si>
  <si>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</si>
  <si>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</si>
  <si>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</si>
  <si>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</si>
  <si>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</si>
  <si>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</si>
  <si>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</si>
  <si>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</si>
  <si>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</si>
  <si>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</si>
  <si>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</si>
  <si>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</si>
  <si>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</si>
  <si>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</si>
  <si>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</si>
  <si>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</si>
  <si>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</si>
  <si>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</si>
  <si>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</si>
  <si>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</si>
  <si>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</si>
  <si>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</si>
  <si>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</si>
  <si>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</si>
  <si>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</si>
  <si>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</si>
  <si>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</si>
  <si>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</si>
  <si>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</si>
  <si>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</si>
  <si>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</si>
  <si>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</si>
  <si>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</si>
  <si>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</si>
  <si>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</si>
  <si>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</si>
  <si>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</si>
  <si>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</si>
  <si>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</si>
  <si>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</si>
  <si>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</si>
  <si>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</si>
  <si>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</si>
  <si>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</si>
  <si>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</si>
  <si>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</si>
  <si>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</si>
  <si>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</si>
  <si>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</si>
  <si>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</si>
  <si>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</si>
  <si>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</si>
  <si>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</si>
  <si>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</si>
  <si>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</si>
  <si>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</si>
  <si>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</si>
  <si>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</si>
  <si>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</si>
  <si>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</si>
  <si>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</si>
  <si>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</si>
  <si>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</si>
  <si>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</si>
  <si>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</si>
  <si>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</si>
  <si>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</si>
  <si>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</si>
  <si>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</si>
  <si>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</si>
  <si>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</si>
  <si>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</si>
  <si>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</si>
  <si>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</si>
  <si>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</si>
  <si>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</si>
  <si>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</si>
  <si>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</si>
  <si>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</si>
  <si>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</si>
  <si>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</si>
  <si>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</si>
  <si>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</si>
  <si>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</si>
  <si>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</si>
  <si>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</si>
  <si>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</si>
  <si>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</si>
  <si>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</si>
  <si>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</si>
  <si>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</si>
  <si>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</si>
  <si>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</si>
  <si>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</si>
  <si>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</si>
  <si>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</si>
  <si>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</si>
  <si>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</si>
  <si>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</si>
  <si>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</si>
  <si>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</si>
  <si>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</si>
  <si>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</si>
  <si>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</si>
  <si>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</si>
  <si>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</si>
  <si>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</si>
  <si>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</si>
  <si>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</si>
  <si>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</si>
  <si>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</si>
  <si>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</si>
  <si>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</si>
  <si>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</si>
  <si>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</si>
  <si>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</si>
  <si>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</si>
  <si>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</si>
  <si>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</si>
  <si>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</si>
  <si>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</si>
  <si>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</si>
  <si>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</si>
  <si>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</si>
  <si>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</si>
  <si>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</si>
  <si>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</si>
  <si>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</si>
  <si>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</si>
  <si>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</si>
  <si>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</si>
  <si>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</si>
  <si>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</si>
  <si>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</si>
  <si>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</si>
  <si>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</si>
  <si>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</si>
  <si>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</si>
  <si>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</si>
  <si>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</si>
  <si>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</si>
  <si>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</si>
  <si>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</si>
  <si>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</si>
  <si>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</si>
  <si>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</si>
  <si>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</si>
  <si>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</si>
  <si>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</si>
  <si>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</si>
  <si>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</si>
  <si>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</si>
  <si>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</si>
  <si>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</si>
  <si>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</si>
  <si>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</si>
  <si>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</si>
  <si>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</si>
  <si>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</si>
  <si>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</si>
  <si>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</si>
  <si>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</si>
  <si>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</si>
  <si>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</si>
  <si>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</si>
  <si>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</si>
  <si>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</si>
  <si>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</si>
  <si>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</si>
  <si>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</si>
  <si>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</si>
  <si>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</si>
  <si>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</si>
  <si>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</si>
  <si>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</si>
  <si>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</si>
  <si>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</si>
  <si>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</si>
  <si>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</si>
  <si>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</si>
  <si>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</si>
  <si>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</si>
  <si>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</si>
  <si>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</si>
  <si>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</si>
  <si>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</si>
  <si>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</si>
  <si>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</si>
  <si>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</si>
  <si>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</si>
  <si>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</si>
  <si>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</si>
  <si>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</si>
  <si>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</si>
  <si>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</si>
  <si>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</si>
  <si>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</si>
  <si>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</si>
  <si>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</si>
  <si>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</si>
  <si>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</si>
  <si>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</si>
  <si>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</si>
  <si>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</si>
  <si>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</si>
  <si>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</si>
  <si>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</si>
  <si>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</si>
  <si>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</si>
  <si>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</si>
  <si>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</si>
  <si>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</si>
  <si>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</si>
  <si>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</si>
  <si>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</si>
  <si>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</si>
  <si>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</si>
  <si>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</si>
  <si>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</si>
  <si>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</si>
  <si>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</si>
  <si>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</si>
  <si>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</si>
  <si>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</si>
  <si>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</si>
  <si>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</si>
  <si>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</si>
  <si>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</si>
  <si>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</si>
  <si>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</si>
  <si>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</si>
  <si>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</si>
  <si>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</si>
  <si>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</si>
  <si>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</si>
  <si>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</si>
  <si>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</si>
  <si>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</si>
  <si>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</si>
  <si>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</si>
  <si>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</si>
  <si>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</si>
  <si>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</si>
  <si>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</si>
  <si>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</si>
  <si>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</si>
  <si>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</si>
  <si>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</si>
  <si>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</si>
  <si>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</si>
  <si>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</si>
  <si>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</si>
  <si>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</si>
  <si>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</si>
  <si>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</si>
  <si>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</si>
  <si>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</si>
  <si>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</si>
  <si>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</si>
  <si>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</si>
  <si>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</si>
  <si>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</si>
  <si>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</si>
  <si>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</si>
  <si>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</si>
  <si>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</si>
  <si>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</si>
  <si>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</si>
  <si>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</si>
  <si>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</si>
  <si>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</si>
  <si>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</si>
  <si>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</si>
  <si>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</si>
  <si>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</si>
  <si>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</si>
  <si>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</si>
  <si>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</si>
  <si>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</si>
  <si>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</si>
  <si>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</si>
  <si>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</si>
  <si>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</si>
  <si>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</si>
  <si>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</si>
  <si>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</si>
  <si>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</si>
  <si>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</si>
  <si>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</si>
  <si>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</si>
  <si>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</si>
  <si>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</si>
  <si>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</si>
  <si>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</si>
  <si>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</si>
  <si>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</si>
  <si>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</si>
  <si>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</si>
  <si>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</si>
  <si>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</si>
  <si>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</si>
  <si>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</si>
  <si>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</si>
  <si>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</si>
  <si>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</si>
  <si>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</si>
  <si>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</si>
  <si>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</si>
  <si>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</si>
  <si>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</si>
  <si>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</si>
  <si>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</si>
  <si>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</si>
  <si>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</si>
  <si>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</si>
  <si>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</si>
  <si>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</si>
  <si>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</si>
  <si>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</si>
  <si>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</si>
  <si>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</si>
  <si>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</si>
  <si>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</si>
  <si>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</si>
  <si>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</si>
  <si>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</si>
  <si>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</si>
  <si>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</si>
  <si>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</si>
  <si>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</si>
  <si>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</si>
  <si>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</si>
  <si>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</si>
  <si>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</si>
  <si>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</si>
  <si>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</si>
  <si>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</si>
  <si>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</si>
  <si>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</si>
  <si>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</si>
  <si>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</si>
  <si>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</si>
  <si>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</si>
  <si>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</si>
  <si>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</si>
  <si>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</si>
  <si>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</si>
  <si>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</si>
  <si>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</si>
  <si>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</si>
  <si>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</si>
  <si>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</si>
  <si>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</si>
  <si>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</si>
  <si>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</si>
  <si>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</si>
  <si>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</si>
  <si>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</si>
  <si>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</si>
  <si>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</si>
  <si>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</si>
  <si>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</si>
  <si>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</si>
  <si>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</si>
  <si>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</si>
  <si>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</si>
  <si>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</si>
  <si>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</si>
  <si>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</si>
  <si>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</si>
  <si>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</si>
  <si>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</si>
  <si>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</si>
  <si>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</si>
  <si>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</si>
  <si>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</si>
  <si>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</si>
  <si>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</si>
  <si>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</si>
  <si>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</si>
  <si>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</si>
  <si>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</si>
  <si>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</si>
  <si>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</si>
  <si>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</si>
  <si>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</si>
  <si>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</si>
  <si>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</si>
  <si>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</si>
  <si>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</si>
  <si>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</si>
  <si>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</si>
  <si>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</si>
  <si>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</si>
  <si>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</si>
  <si>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</si>
  <si>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</si>
  <si>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</si>
  <si>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</si>
  <si>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</si>
  <si>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</si>
  <si>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</si>
  <si>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</si>
  <si>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</si>
  <si>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</si>
  <si>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</si>
  <si>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</si>
  <si>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</si>
  <si>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</si>
  <si>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</si>
  <si>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</si>
  <si>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</si>
  <si>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</si>
  <si>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</si>
  <si>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</si>
  <si>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</si>
  <si>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</si>
  <si>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</si>
  <si>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</si>
  <si>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</si>
  <si>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</si>
  <si>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</si>
  <si>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</si>
  <si>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</si>
  <si>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</si>
  <si>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</si>
  <si>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</si>
  <si>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</si>
  <si>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</si>
  <si>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</si>
  <si>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</si>
  <si>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</si>
  <si>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</si>
  <si>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</si>
  <si>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</si>
  <si>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</si>
  <si>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</si>
  <si>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</si>
  <si>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</si>
  <si>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</si>
  <si>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</si>
  <si>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</si>
  <si>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</si>
  <si>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</si>
  <si>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</si>
  <si>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</si>
  <si>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</si>
  <si>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</si>
  <si>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</si>
  <si>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</si>
  <si>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</si>
  <si>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</si>
  <si>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</si>
  <si>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</si>
  <si>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</si>
  <si>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</si>
  <si>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</si>
  <si>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</si>
  <si>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</si>
  <si>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</si>
  <si>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</si>
  <si>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</si>
  <si>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</si>
  <si>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</si>
  <si>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</si>
  <si>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</si>
  <si>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</si>
  <si>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</si>
  <si>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</si>
  <si>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</si>
  <si>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</si>
  <si>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</si>
  <si>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</si>
  <si>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</si>
  <si>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</si>
  <si>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</si>
  <si>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</si>
  <si>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</si>
  <si>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</si>
  <si>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</si>
  <si>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</si>
  <si>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</si>
  <si>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</si>
  <si>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</si>
  <si>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</si>
  <si>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</si>
  <si>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</si>
  <si>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</si>
  <si>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</si>
  <si>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</si>
  <si>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</si>
  <si>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</si>
  <si>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</si>
  <si>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</si>
  <si>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</si>
  <si>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</si>
  <si>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</si>
  <si>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</si>
  <si>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</si>
  <si>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</si>
  <si>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</si>
  <si>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</si>
  <si>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</si>
  <si>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</si>
  <si>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</si>
  <si>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</si>
  <si>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</si>
  <si>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</si>
  <si>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</si>
  <si>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</si>
  <si>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</si>
  <si>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</si>
  <si>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</si>
  <si>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</si>
  <si>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</si>
  <si>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</si>
  <si>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</si>
  <si>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</si>
  <si>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</si>
  <si>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</si>
  <si>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</si>
  <si>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</si>
  <si>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</si>
  <si>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</si>
  <si>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</si>
  <si>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</si>
  <si>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</si>
  <si>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</si>
  <si>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</si>
  <si>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</si>
  <si>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</si>
  <si>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</si>
  <si>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</si>
  <si>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</si>
  <si>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</si>
  <si>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</si>
  <si>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</si>
  <si>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</si>
  <si>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</si>
  <si>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</si>
  <si>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</si>
  <si>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</si>
  <si>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</si>
  <si>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</si>
  <si>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</si>
  <si>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</si>
  <si>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</si>
  <si>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</si>
  <si>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</si>
  <si>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</si>
  <si>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</si>
  <si>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</si>
  <si>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</si>
  <si>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</si>
  <si>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</si>
  <si>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</si>
  <si>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</si>
  <si>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</si>
  <si>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</si>
  <si>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</si>
  <si>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</si>
  <si>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</si>
  <si>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</si>
  <si>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</si>
  <si>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</si>
  <si>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</si>
  <si>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</si>
  <si>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</si>
  <si>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</si>
  <si>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</si>
  <si>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</si>
  <si>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</si>
  <si>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</si>
  <si>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</si>
  <si>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</si>
  <si>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</si>
  <si>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</si>
  <si>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</si>
  <si>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</si>
  <si>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</si>
  <si>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</si>
  <si>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</si>
  <si>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</si>
  <si>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</si>
  <si>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</si>
  <si>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</si>
  <si>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</si>
  <si>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</si>
  <si>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</si>
  <si>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</si>
  <si>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</si>
  <si>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</si>
  <si>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</si>
  <si>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</si>
  <si>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</si>
  <si>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</si>
  <si>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</si>
  <si>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</si>
  <si>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</si>
  <si>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</si>
  <si>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</si>
  <si>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</si>
  <si>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</si>
  <si>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</si>
  <si>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</si>
  <si>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</si>
  <si>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</si>
  <si>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</si>
  <si>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</si>
  <si>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</si>
  <si>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</si>
  <si>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</si>
  <si>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</si>
  <si>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</si>
  <si>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</si>
  <si>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</si>
  <si>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</si>
  <si>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</si>
  <si>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</si>
  <si>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</si>
  <si>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</si>
  <si>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</si>
  <si>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</si>
  <si>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</si>
  <si>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</si>
  <si>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</si>
  <si>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</si>
  <si>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</si>
  <si>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</si>
  <si>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</si>
  <si>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</si>
  <si>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</si>
  <si>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</si>
  <si>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</si>
  <si>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</si>
  <si>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</si>
  <si>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</si>
  <si>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</si>
  <si>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</si>
  <si>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</si>
  <si>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</si>
  <si>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</si>
  <si>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</si>
  <si>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</si>
  <si>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</si>
  <si>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</si>
  <si>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</si>
  <si>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</si>
  <si>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</si>
  <si>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</si>
  <si>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</si>
  <si>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</si>
  <si>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</si>
  <si>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</si>
  <si>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</si>
  <si>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</si>
  <si>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</si>
  <si>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</si>
  <si>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</si>
  <si>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</si>
  <si>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</si>
  <si>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</si>
  <si>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</si>
  <si>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</si>
  <si>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</si>
  <si>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</si>
  <si>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</si>
  <si>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</si>
  <si>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</si>
  <si>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</si>
  <si>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</si>
  <si>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</si>
  <si>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</si>
  <si>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</si>
  <si>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</si>
  <si>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</si>
  <si>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</si>
  <si>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</si>
  <si>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</si>
  <si>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</si>
  <si>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</si>
  <si>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</si>
  <si>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</si>
  <si>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</si>
  <si>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</si>
  <si>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</si>
  <si>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</si>
  <si>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</si>
  <si>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</si>
  <si>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</si>
  <si>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</si>
  <si>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</si>
  <si>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</si>
  <si>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</si>
  <si>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</si>
  <si>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</si>
  <si>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</si>
  <si>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</si>
  <si>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</si>
  <si>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</si>
  <si>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</si>
  <si>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</si>
  <si>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</si>
  <si>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</si>
  <si>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</si>
  <si>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</si>
  <si>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</si>
  <si>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</si>
  <si>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</si>
  <si>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</si>
  <si>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</si>
  <si>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</si>
  <si>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</si>
  <si>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</si>
  <si>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</si>
  <si>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</si>
  <si>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</si>
  <si>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</si>
  <si>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</si>
  <si>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</si>
  <si>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</si>
  <si>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</si>
  <si>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</si>
  <si>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</si>
  <si>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</si>
  <si>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</si>
  <si>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</si>
  <si>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</si>
  <si>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</si>
  <si>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</si>
  <si>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</si>
  <si>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</si>
  <si>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</si>
  <si>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</si>
  <si>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</si>
  <si>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</si>
  <si>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</si>
  <si>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</si>
  <si>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</si>
  <si>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</si>
  <si>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</si>
  <si>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</si>
  <si>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</si>
  <si>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</si>
  <si>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</si>
  <si>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</si>
  <si>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</si>
  <si>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</si>
  <si>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</si>
  <si>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</si>
  <si>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</si>
  <si>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</si>
  <si>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</si>
  <si>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</si>
  <si>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</si>
  <si>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</si>
  <si>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</si>
  <si>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</si>
  <si>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</si>
  <si>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</si>
  <si>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</si>
  <si>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</si>
  <si>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</si>
  <si>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</si>
  <si>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</si>
  <si>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</si>
  <si>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</si>
  <si>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</si>
  <si>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</si>
  <si>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</si>
  <si>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</si>
  <si>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</si>
  <si>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</si>
  <si>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</si>
  <si>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</si>
  <si>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</si>
  <si>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</si>
  <si>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</si>
  <si>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</si>
  <si>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</si>
  <si>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</si>
  <si>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</si>
  <si>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</si>
  <si>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</si>
  <si>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</si>
  <si>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</si>
  <si>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</si>
  <si>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</si>
  <si>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</si>
  <si>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</si>
  <si>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</si>
  <si>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</si>
  <si>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</si>
  <si>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</si>
  <si>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</si>
  <si>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</si>
  <si>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</si>
  <si>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</si>
  <si>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</si>
  <si>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</si>
  <si>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</si>
  <si>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</si>
  <si>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</si>
  <si>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</si>
  <si>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</si>
  <si>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</si>
  <si>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</si>
  <si>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</si>
  <si>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</si>
  <si>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</si>
  <si>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</si>
  <si>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</si>
  <si>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</si>
  <si>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</si>
  <si>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</si>
  <si>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</si>
  <si>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</si>
  <si>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</si>
  <si>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</si>
  <si>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</si>
  <si>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</si>
  <si>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</si>
  <si>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</si>
  <si>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</si>
  <si>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</si>
  <si>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</si>
  <si>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</si>
  <si>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</si>
  <si>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</si>
  <si>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</si>
  <si>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</si>
  <si>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</si>
  <si>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</si>
  <si>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</si>
  <si>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</si>
  <si>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</si>
  <si>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</si>
  <si>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</si>
  <si>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</si>
  <si>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</si>
  <si>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</si>
  <si>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</si>
  <si>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</si>
  <si>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</si>
  <si>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</si>
  <si>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</si>
  <si>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</si>
  <si>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</si>
  <si>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</si>
  <si>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</si>
  <si>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</si>
  <si>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</si>
  <si>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</si>
  <si>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</si>
  <si>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</si>
  <si>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</si>
  <si>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</si>
  <si>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</si>
  <si>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</si>
  <si>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</si>
  <si>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</si>
  <si>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</si>
  <si>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</si>
  <si>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</si>
  <si>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</si>
  <si>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</si>
  <si>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</si>
  <si>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</si>
  <si>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</si>
  <si>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</si>
  <si>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</si>
  <si>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</si>
  <si>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</si>
  <si>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</si>
  <si>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</si>
  <si>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</si>
  <si>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</si>
  <si>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</si>
  <si>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</si>
  <si>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</si>
  <si>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</si>
  <si>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</si>
  <si>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</si>
  <si>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</si>
  <si>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</si>
  <si>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</si>
  <si>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</si>
  <si>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</si>
  <si>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</si>
  <si>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</si>
  <si>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</si>
  <si>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</si>
  <si>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</si>
  <si>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</si>
  <si>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</si>
  <si>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</si>
  <si>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</si>
  <si>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</si>
  <si>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</si>
  <si>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</si>
  <si>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</si>
  <si>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</si>
  <si>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</si>
  <si>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</si>
  <si>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</si>
  <si>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</si>
  <si>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</si>
  <si>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</si>
  <si>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</si>
  <si>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</si>
  <si>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</si>
  <si>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</si>
  <si>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</si>
  <si>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</si>
  <si>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</si>
  <si>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</si>
  <si>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</si>
  <si>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</si>
  <si>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</si>
  <si>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ПРОЧИЕ БЕЗВОЗМЕЗДНЫЕ ПОСТУПЛЕНИЯ</t>
  </si>
  <si>
    <t>Прочие безвозмездные поступления в бюджеты муниципальных районов</t>
  </si>
  <si>
    <t>000 1 01 02150 01 0000 110</t>
  </si>
  <si>
    <t>000 2 07 00000 00 0000 000</t>
  </si>
  <si>
    <t>000 2 07 05000 05 0000 150</t>
  </si>
  <si>
    <t>000 2 07 05030 05 0000 150</t>
  </si>
  <si>
    <t>000 0505 0000000000 200</t>
  </si>
  <si>
    <t>000 0505 0000000000 240</t>
  </si>
  <si>
    <t>000 0505 0000000000 244</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</si>
  <si>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</si>
  <si>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</si>
  <si>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</si>
  <si>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</si>
  <si>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</si>
  <si>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</si>
  <si>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</si>
  <si>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</si>
  <si>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</si>
  <si>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</si>
  <si>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Прочие дотации бюджетам сельских поселений</t>
  </si>
  <si>
    <t>000 1 01 02230 01 0000 110</t>
  </si>
  <si>
    <t>000 2 02 19999 10 0000 150</t>
  </si>
  <si>
    <t>Доходы, поступающие в порядке возмещения расходов, понесенных в связи с эксплуатацией имущества сельских поселений</t>
  </si>
  <si>
    <t>000 1 13 02065 10 0000 130</t>
  </si>
  <si>
    <t>Прочие доходы от компенсации затрат бюджетов сельских поселений</t>
  </si>
  <si>
    <t>000 1 13 02995 10 0000 130</t>
  </si>
  <si>
    <t>000 0103 0000000000 800</t>
  </si>
  <si>
    <t>000 0103 0000000000 850</t>
  </si>
  <si>
    <t>000 0103 0000000000 853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</si>
</sst>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3">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164" fontId="2" fillId="0" borderId="2" xfId="1" applyNumberFormat="1" applyFont="1" applyBorder="1" applyAlignment="1">
      <alignment horizontal="right" vertical="top" wrapText="1" readingOrder="1"/>
    </xf>
    <xf numFmtId="0" fontId="2" fillId="0" borderId="4" xfId="1" applyFont="1" applyBorder="1" applyAlignment="1">
      <alignment horizontal="center" vertical="top" wrapText="1" readingOrder="1"/>
    </xf>
    <xf numFmtId="4" fontId="2" fillId="0" borderId="1" xfId="1" applyNumberFormat="1" applyFont="1" applyBorder="1" applyAlignment="1">
      <alignment horizontal="right" vertical="top" wrapText="1" readingOrder="1"/>
    </xf>
    <xf numFmtId="0" fontId="2" fillId="0" borderId="5" xfId="1" applyFont="1" applyBorder="1" applyAlignment="1">
      <alignment horizontal="left" vertical="top" wrapText="1" readingOrder="1"/>
    </xf>
    <xf numFmtId="0" fontId="2" fillId="0" borderId="6" xfId="1" applyFont="1" applyBorder="1" applyAlignment="1">
      <alignment horizontal="center" vertical="top" wrapText="1" readingOrder="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xf>
    <xf numFmtId="0" fontId="2" fillId="0" borderId="7" xfId="1" applyFont="1" applyBorder="1" applyAlignment="1">
      <alignment horizontal="left" vertical="top" wrapText="1" readingOrder="1"/>
    </xf>
    <xf numFmtId="0" fontId="3" fillId="0" borderId="3" xfId="0" applyFont="1" applyFill="1" applyBorder="1" applyAlignment="1">
      <alignment vertical="top"/>
    </xf>
    <xf numFmtId="166" fontId="2" fillId="0" borderId="1" xfId="1" applyNumberFormat="1" applyFont="1" applyBorder="1" applyAlignment="1">
      <alignment horizontal="right"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0" fontId="3" fillId="0" borderId="6" xfId="0" applyFont="1" applyFill="1" applyBorder="1" applyAlignment="1">
      <alignment horizontal="left" vertical="top" wrapText="1"/>
    </xf>
    <xf numFmtId="165" fontId="2" fillId="0" borderId="4" xfId="1" applyNumberFormat="1" applyFont="1" applyBorder="1" applyAlignment="1">
      <alignment horizontal="right" vertical="top" wrapText="1" readingOrder="1"/>
    </xf>
    <xf numFmtId="0" fontId="3" fillId="0" borderId="6" xfId="0" applyFont="1" applyFill="1" applyBorder="1" applyAlignment="1">
      <alignment vertical="top"/>
    </xf>
    <xf numFmtId="0" fontId="2" fillId="0" borderId="8" xfId="1" applyFont="1" applyBorder="1" applyAlignment="1">
      <alignment horizontal="center" vertical="top" wrapText="1" readingOrder="1"/>
    </xf>
    <xf numFmtId="0" fontId="2" fillId="0" borderId="9" xfId="1" applyFont="1" applyBorder="1" applyAlignment="1">
      <alignment horizontal="center" vertical="top" wrapText="1" readingOrder="1"/>
    </xf>
    <xf numFmtId="0" fontId="2" fillId="0" borderId="10" xfId="1" applyFont="1" applyBorder="1" applyAlignment="1">
      <alignment horizontal="center" vertical="top" wrapText="1" readingOrder="1"/>
    </xf>
    <xf numFmtId="164" fontId="2" fillId="0" borderId="7" xfId="1" applyNumberFormat="1" applyFont="1" applyBorder="1" applyAlignment="1">
      <alignment horizontal="right" vertical="top" wrapText="1" readingOrder="1"/>
    </xf>
    <xf numFmtId="164" fontId="2" fillId="0" borderId="3" xfId="1" applyNumberFormat="1" applyFont="1" applyBorder="1" applyAlignment="1">
      <alignment horizontal="right" vertical="top" wrapText="1" readingOrder="1"/>
    </xf>
    <xf numFmtId="165" fontId="2" fillId="0" borderId="3" xfId="1" applyNumberFormat="1" applyFont="1" applyBorder="1" applyAlignment="1">
      <alignment horizontal="right"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7"/>
  <sheetViews>
    <sheetView showGridLines="0" view="pageBreakPreview" topLeftCell="A188" zoomScale="80" zoomScaleNormal="100" zoomScaleSheetLayoutView="80" workbookViewId="0">
      <selection activeCell="D40" sqref="D40:D41"/>
    </sheetView>
  </sheetViews>
  <sheetFormatPr defaultColWidth="27.140625" defaultRowHeight="15.75" x14ac:dyDescent="0.25"/>
  <cols>
    <col min="1" max="1" width="98.8554687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30" t="s">
        <v>0</v>
      </c>
      <c r="B1" s="30"/>
    </row>
    <row r="2" spans="1:5" ht="18.75" x14ac:dyDescent="0.25">
      <c r="A2" s="31" t="s">
        <v>1</v>
      </c>
      <c r="B2" s="31"/>
      <c r="C2" s="31"/>
      <c r="D2" s="31"/>
      <c r="E2" s="31"/>
    </row>
    <row r="3" spans="1:5" x14ac:dyDescent="0.25">
      <c r="A3" s="17"/>
      <c r="B3" s="2"/>
      <c r="C3" s="2"/>
      <c r="D3" s="2"/>
      <c r="E3" s="11" t="s">
        <v>903</v>
      </c>
    </row>
    <row r="4" spans="1:5" ht="31.5" x14ac:dyDescent="0.25">
      <c r="A4" s="3" t="s">
        <v>3</v>
      </c>
      <c r="B4" s="3" t="s">
        <v>4</v>
      </c>
      <c r="C4" s="3" t="s">
        <v>904</v>
      </c>
      <c r="D4" s="3" t="s">
        <v>2</v>
      </c>
      <c r="E4" s="3" t="s">
        <v>902</v>
      </c>
    </row>
    <row r="5" spans="1:5" x14ac:dyDescent="0.25">
      <c r="A5" s="15" t="s">
        <v>5</v>
      </c>
      <c r="B5" s="4">
        <v>2</v>
      </c>
      <c r="C5" s="4">
        <v>3</v>
      </c>
      <c r="D5" s="4">
        <v>4</v>
      </c>
      <c r="E5" s="4">
        <v>5</v>
      </c>
    </row>
    <row r="6" spans="1:5" s="9" customFormat="1" x14ac:dyDescent="0.25">
      <c r="A6" s="5" t="s">
        <v>6</v>
      </c>
      <c r="B6" s="6" t="s">
        <v>7</v>
      </c>
      <c r="C6" s="7">
        <v>10497695047.76</v>
      </c>
      <c r="D6" s="7">
        <v>5623365694.9399996</v>
      </c>
      <c r="E6" s="8">
        <f>D6/C6*100</f>
        <v>53.567622886320308</v>
      </c>
    </row>
    <row r="7" spans="1:5" s="9" customFormat="1" ht="31.5" x14ac:dyDescent="0.25">
      <c r="A7" s="5" t="s">
        <v>9</v>
      </c>
      <c r="B7" s="6" t="s">
        <v>10</v>
      </c>
      <c r="C7" s="7">
        <v>1648911332.02</v>
      </c>
      <c r="D7" s="7">
        <v>539885362.97000003</v>
      </c>
      <c r="E7" s="8">
        <f t="shared" ref="E7:E70" si="0">D7/C7*100</f>
        <v>32.741928112569468</v>
      </c>
    </row>
    <row r="8" spans="1:5" s="9" customFormat="1" x14ac:dyDescent="0.25">
      <c r="A8" s="5" t="s">
        <v>11</v>
      </c>
      <c r="B8" s="6" t="s">
        <v>12</v>
      </c>
      <c r="C8" s="7">
        <v>1037587850</v>
      </c>
      <c r="D8" s="7">
        <v>298614953.56</v>
      </c>
      <c r="E8" s="8">
        <f t="shared" si="0"/>
        <v>28.779727283815053</v>
      </c>
    </row>
    <row r="9" spans="1:5" s="9" customFormat="1" x14ac:dyDescent="0.25">
      <c r="A9" s="5" t="s">
        <v>13</v>
      </c>
      <c r="B9" s="6" t="s">
        <v>14</v>
      </c>
      <c r="C9" s="7">
        <v>76118000</v>
      </c>
      <c r="D9" s="7">
        <v>9420034.8399999999</v>
      </c>
      <c r="E9" s="8">
        <f t="shared" si="0"/>
        <v>12.375567986547203</v>
      </c>
    </row>
    <row r="10" spans="1:5" s="9" customFormat="1" ht="31.5" x14ac:dyDescent="0.25">
      <c r="A10" s="5" t="s">
        <v>15</v>
      </c>
      <c r="B10" s="6" t="s">
        <v>16</v>
      </c>
      <c r="C10" s="7">
        <v>36810100</v>
      </c>
      <c r="D10" s="7">
        <v>5011127.4400000004</v>
      </c>
      <c r="E10" s="8">
        <f t="shared" si="0"/>
        <v>13.613457828150427</v>
      </c>
    </row>
    <row r="11" spans="1:5" s="9" customFormat="1" ht="110.25" x14ac:dyDescent="0.25">
      <c r="A11" s="5" t="s">
        <v>17</v>
      </c>
      <c r="B11" s="6" t="s">
        <v>18</v>
      </c>
      <c r="C11" s="7">
        <v>36810100</v>
      </c>
      <c r="D11" s="7">
        <v>5011127.4400000004</v>
      </c>
      <c r="E11" s="8">
        <f t="shared" si="0"/>
        <v>13.613457828150427</v>
      </c>
    </row>
    <row r="12" spans="1:5" s="9" customFormat="1" ht="94.5" x14ac:dyDescent="0.25">
      <c r="A12" s="5" t="s">
        <v>19</v>
      </c>
      <c r="B12" s="6" t="s">
        <v>20</v>
      </c>
      <c r="C12" s="7">
        <v>39307900</v>
      </c>
      <c r="D12" s="10">
        <v>4408907.4000000004</v>
      </c>
      <c r="E12" s="8">
        <f t="shared" si="0"/>
        <v>11.216339209166607</v>
      </c>
    </row>
    <row r="13" spans="1:5" s="9" customFormat="1" x14ac:dyDescent="0.25">
      <c r="A13" s="5" t="s">
        <v>21</v>
      </c>
      <c r="B13" s="6" t="s">
        <v>22</v>
      </c>
      <c r="C13" s="7">
        <v>961469850</v>
      </c>
      <c r="D13" s="7">
        <v>289194918.72000003</v>
      </c>
      <c r="E13" s="8">
        <f t="shared" si="0"/>
        <v>30.078417822462143</v>
      </c>
    </row>
    <row r="14" spans="1:5" s="9" customFormat="1" ht="157.5" x14ac:dyDescent="0.25">
      <c r="A14" s="5" t="s">
        <v>23</v>
      </c>
      <c r="B14" s="6" t="s">
        <v>24</v>
      </c>
      <c r="C14" s="7">
        <v>928274450</v>
      </c>
      <c r="D14" s="7">
        <v>157019296.28999999</v>
      </c>
      <c r="E14" s="8">
        <f t="shared" si="0"/>
        <v>16.915180234681671</v>
      </c>
    </row>
    <row r="15" spans="1:5" s="9" customFormat="1" ht="110.25" x14ac:dyDescent="0.25">
      <c r="A15" s="5" t="s">
        <v>25</v>
      </c>
      <c r="B15" s="6" t="s">
        <v>26</v>
      </c>
      <c r="C15" s="7">
        <v>250400</v>
      </c>
      <c r="D15" s="7">
        <v>120764.33</v>
      </c>
      <c r="E15" s="8">
        <f t="shared" si="0"/>
        <v>48.228566293929717</v>
      </c>
    </row>
    <row r="16" spans="1:5" s="9" customFormat="1" ht="94.5" x14ac:dyDescent="0.25">
      <c r="A16" s="5" t="s">
        <v>27</v>
      </c>
      <c r="B16" s="6" t="s">
        <v>28</v>
      </c>
      <c r="C16" s="7">
        <v>1372500</v>
      </c>
      <c r="D16" s="7">
        <v>227378.29</v>
      </c>
      <c r="E16" s="8">
        <f t="shared" si="0"/>
        <v>16.566724225865208</v>
      </c>
    </row>
    <row r="17" spans="1:5" s="9" customFormat="1" ht="63" x14ac:dyDescent="0.25">
      <c r="A17" s="5" t="s">
        <v>29</v>
      </c>
      <c r="B17" s="6" t="s">
        <v>30</v>
      </c>
      <c r="C17" s="7">
        <v>396000</v>
      </c>
      <c r="D17" s="7">
        <v>50339.85</v>
      </c>
      <c r="E17" s="8">
        <f t="shared" si="0"/>
        <v>12.712083333333332</v>
      </c>
    </row>
    <row r="18" spans="1:5" s="9" customFormat="1" ht="189" x14ac:dyDescent="0.25">
      <c r="A18" s="12" t="s">
        <v>905</v>
      </c>
      <c r="B18" s="6" t="s">
        <v>31</v>
      </c>
      <c r="C18" s="7">
        <v>4121600</v>
      </c>
      <c r="D18" s="7">
        <v>-40840.04</v>
      </c>
      <c r="E18" s="8">
        <f t="shared" si="0"/>
        <v>-0.99087829968944108</v>
      </c>
    </row>
    <row r="19" spans="1:5" s="9" customFormat="1" ht="78.75" x14ac:dyDescent="0.25">
      <c r="A19" s="5" t="s">
        <v>32</v>
      </c>
      <c r="B19" s="6" t="s">
        <v>33</v>
      </c>
      <c r="C19" s="7">
        <v>1652100</v>
      </c>
      <c r="D19" s="7">
        <v>447762</v>
      </c>
      <c r="E19" s="8">
        <f t="shared" si="0"/>
        <v>27.102596695115306</v>
      </c>
    </row>
    <row r="20" spans="1:5" s="9" customFormat="1" ht="78.75" x14ac:dyDescent="0.25">
      <c r="A20" s="5" t="s">
        <v>34</v>
      </c>
      <c r="B20" s="6" t="s">
        <v>35</v>
      </c>
      <c r="C20" s="7">
        <v>2803600</v>
      </c>
      <c r="D20" s="7">
        <v>757948.08</v>
      </c>
      <c r="E20" s="8">
        <f t="shared" si="0"/>
        <v>27.034815237551719</v>
      </c>
    </row>
    <row r="21" spans="1:5" s="9" customFormat="1" ht="189" x14ac:dyDescent="0.25">
      <c r="A21" s="5" t="s">
        <v>924</v>
      </c>
      <c r="B21" s="6" t="s">
        <v>927</v>
      </c>
      <c r="C21" s="10" t="s">
        <v>8</v>
      </c>
      <c r="D21" s="7">
        <v>1209.5999999999999</v>
      </c>
      <c r="E21" s="10" t="s">
        <v>8</v>
      </c>
    </row>
    <row r="22" spans="1:5" s="9" customFormat="1" ht="47.25" x14ac:dyDescent="0.25">
      <c r="A22" s="5" t="s">
        <v>36</v>
      </c>
      <c r="B22" s="6" t="s">
        <v>37</v>
      </c>
      <c r="C22" s="7">
        <v>22599200</v>
      </c>
      <c r="D22" s="7">
        <v>130608046.14</v>
      </c>
      <c r="E22" s="8">
        <f t="shared" si="0"/>
        <v>577.93216635987119</v>
      </c>
    </row>
    <row r="23" spans="1:5" s="9" customFormat="1" ht="47.25" x14ac:dyDescent="0.25">
      <c r="A23" s="5" t="s">
        <v>943</v>
      </c>
      <c r="B23" s="6" t="s">
        <v>945</v>
      </c>
      <c r="C23" s="7" t="s">
        <v>8</v>
      </c>
      <c r="D23" s="7">
        <v>3014.18</v>
      </c>
      <c r="E23" s="8" t="e">
        <f t="shared" si="0"/>
        <v>#VALUE!</v>
      </c>
    </row>
    <row r="24" spans="1:5" s="9" customFormat="1" ht="31.5" x14ac:dyDescent="0.25">
      <c r="A24" s="5" t="s">
        <v>38</v>
      </c>
      <c r="B24" s="6" t="s">
        <v>39</v>
      </c>
      <c r="C24" s="7">
        <v>52705600</v>
      </c>
      <c r="D24" s="7">
        <v>22536746.73</v>
      </c>
      <c r="E24" s="8">
        <f t="shared" si="0"/>
        <v>42.759681570838772</v>
      </c>
    </row>
    <row r="25" spans="1:5" s="9" customFormat="1" ht="31.5" x14ac:dyDescent="0.25">
      <c r="A25" s="5" t="s">
        <v>40</v>
      </c>
      <c r="B25" s="6" t="s">
        <v>41</v>
      </c>
      <c r="C25" s="7">
        <v>52705600</v>
      </c>
      <c r="D25" s="7">
        <v>22536746.73</v>
      </c>
      <c r="E25" s="8">
        <f t="shared" si="0"/>
        <v>42.759681570838772</v>
      </c>
    </row>
    <row r="26" spans="1:5" s="9" customFormat="1" ht="47.25" x14ac:dyDescent="0.25">
      <c r="A26" s="5" t="s">
        <v>42</v>
      </c>
      <c r="B26" s="6" t="s">
        <v>43</v>
      </c>
      <c r="C26" s="7">
        <v>28080800</v>
      </c>
      <c r="D26" s="7">
        <v>11220236.359999999</v>
      </c>
      <c r="E26" s="8">
        <f t="shared" si="0"/>
        <v>39.956968319990885</v>
      </c>
    </row>
    <row r="27" spans="1:5" s="9" customFormat="1" ht="78.75" x14ac:dyDescent="0.25">
      <c r="A27" s="5" t="s">
        <v>44</v>
      </c>
      <c r="B27" s="6" t="s">
        <v>45</v>
      </c>
      <c r="C27" s="7">
        <v>28080800</v>
      </c>
      <c r="D27" s="7">
        <v>11220236.359999999</v>
      </c>
      <c r="E27" s="8">
        <f t="shared" si="0"/>
        <v>39.956968319990885</v>
      </c>
    </row>
    <row r="28" spans="1:5" s="9" customFormat="1" ht="63" x14ac:dyDescent="0.25">
      <c r="A28" s="5" t="s">
        <v>46</v>
      </c>
      <c r="B28" s="6" t="s">
        <v>47</v>
      </c>
      <c r="C28" s="7">
        <v>144100</v>
      </c>
      <c r="D28" s="7">
        <v>66889.240000000005</v>
      </c>
      <c r="E28" s="8">
        <f t="shared" si="0"/>
        <v>46.418625954198475</v>
      </c>
    </row>
    <row r="29" spans="1:5" s="9" customFormat="1" ht="94.5" x14ac:dyDescent="0.25">
      <c r="A29" s="5" t="s">
        <v>48</v>
      </c>
      <c r="B29" s="6" t="s">
        <v>49</v>
      </c>
      <c r="C29" s="7">
        <v>144100</v>
      </c>
      <c r="D29" s="7">
        <v>66889.240000000005</v>
      </c>
      <c r="E29" s="8">
        <f t="shared" si="0"/>
        <v>46.418625954198475</v>
      </c>
    </row>
    <row r="30" spans="1:5" s="9" customFormat="1" ht="47.25" x14ac:dyDescent="0.25">
      <c r="A30" s="5" t="s">
        <v>50</v>
      </c>
      <c r="B30" s="6" t="s">
        <v>51</v>
      </c>
      <c r="C30" s="7">
        <v>28850200</v>
      </c>
      <c r="D30" s="7">
        <v>12239467.73</v>
      </c>
      <c r="E30" s="8">
        <f t="shared" si="0"/>
        <v>42.424204095638849</v>
      </c>
    </row>
    <row r="31" spans="1:5" s="9" customFormat="1" ht="78.75" x14ac:dyDescent="0.25">
      <c r="A31" s="5" t="s">
        <v>52</v>
      </c>
      <c r="B31" s="6" t="s">
        <v>53</v>
      </c>
      <c r="C31" s="7">
        <v>28850200</v>
      </c>
      <c r="D31" s="7">
        <v>12239467.73</v>
      </c>
      <c r="E31" s="8">
        <f t="shared" si="0"/>
        <v>42.424204095638849</v>
      </c>
    </row>
    <row r="32" spans="1:5" s="9" customFormat="1" ht="47.25" x14ac:dyDescent="0.25">
      <c r="A32" s="5" t="s">
        <v>54</v>
      </c>
      <c r="B32" s="6" t="s">
        <v>55</v>
      </c>
      <c r="C32" s="7">
        <v>-4369500</v>
      </c>
      <c r="D32" s="7">
        <v>-989846.6</v>
      </c>
      <c r="E32" s="8">
        <f t="shared" si="0"/>
        <v>22.653543883739559</v>
      </c>
    </row>
    <row r="33" spans="1:5" s="9" customFormat="1" ht="78.75" x14ac:dyDescent="0.25">
      <c r="A33" s="5" t="s">
        <v>56</v>
      </c>
      <c r="B33" s="6" t="s">
        <v>57</v>
      </c>
      <c r="C33" s="7">
        <v>-4369500</v>
      </c>
      <c r="D33" s="7">
        <v>-989846.6</v>
      </c>
      <c r="E33" s="8">
        <f t="shared" si="0"/>
        <v>22.653543883739559</v>
      </c>
    </row>
    <row r="34" spans="1:5" s="9" customFormat="1" x14ac:dyDescent="0.25">
      <c r="A34" s="5" t="s">
        <v>58</v>
      </c>
      <c r="B34" s="6" t="s">
        <v>59</v>
      </c>
      <c r="C34" s="7">
        <v>106047450</v>
      </c>
      <c r="D34" s="7">
        <v>71389352.319999993</v>
      </c>
      <c r="E34" s="8">
        <f t="shared" si="0"/>
        <v>67.318311114505818</v>
      </c>
    </row>
    <row r="35" spans="1:5" s="9" customFormat="1" x14ac:dyDescent="0.25">
      <c r="A35" s="5" t="s">
        <v>60</v>
      </c>
      <c r="B35" s="6" t="s">
        <v>61</v>
      </c>
      <c r="C35" s="7">
        <v>97670000</v>
      </c>
      <c r="D35" s="7">
        <v>64878382.460000001</v>
      </c>
      <c r="E35" s="8">
        <f t="shared" si="0"/>
        <v>66.426110842633364</v>
      </c>
    </row>
    <row r="36" spans="1:5" s="9" customFormat="1" ht="31.5" x14ac:dyDescent="0.25">
      <c r="A36" s="5" t="s">
        <v>62</v>
      </c>
      <c r="B36" s="6" t="s">
        <v>63</v>
      </c>
      <c r="C36" s="7">
        <v>92734900</v>
      </c>
      <c r="D36" s="7">
        <v>59793288.130000003</v>
      </c>
      <c r="E36" s="8">
        <f t="shared" si="0"/>
        <v>64.477654184131325</v>
      </c>
    </row>
    <row r="37" spans="1:5" s="9" customFormat="1" ht="31.5" x14ac:dyDescent="0.25">
      <c r="A37" s="5" t="s">
        <v>62</v>
      </c>
      <c r="B37" s="6" t="s">
        <v>64</v>
      </c>
      <c r="C37" s="7">
        <v>92734900</v>
      </c>
      <c r="D37" s="7">
        <v>59793288.130000003</v>
      </c>
      <c r="E37" s="8">
        <f t="shared" si="0"/>
        <v>64.477654184131325</v>
      </c>
    </row>
    <row r="38" spans="1:5" s="9" customFormat="1" ht="31.5" x14ac:dyDescent="0.25">
      <c r="A38" s="5" t="s">
        <v>65</v>
      </c>
      <c r="B38" s="6" t="s">
        <v>66</v>
      </c>
      <c r="C38" s="10">
        <v>4935100</v>
      </c>
      <c r="D38" s="7">
        <v>5085094.33</v>
      </c>
      <c r="E38" s="8">
        <f t="shared" si="0"/>
        <v>103.03933719681466</v>
      </c>
    </row>
    <row r="39" spans="1:5" s="9" customFormat="1" ht="47.25" x14ac:dyDescent="0.25">
      <c r="A39" s="5" t="s">
        <v>67</v>
      </c>
      <c r="B39" s="6" t="s">
        <v>68</v>
      </c>
      <c r="C39" s="10">
        <v>4935100</v>
      </c>
      <c r="D39" s="7">
        <v>5085094.33</v>
      </c>
      <c r="E39" s="10" t="s">
        <v>8</v>
      </c>
    </row>
    <row r="40" spans="1:5" s="9" customFormat="1" x14ac:dyDescent="0.25">
      <c r="A40" s="5" t="s">
        <v>69</v>
      </c>
      <c r="B40" s="6" t="s">
        <v>70</v>
      </c>
      <c r="C40" s="7" t="s">
        <v>8</v>
      </c>
      <c r="D40" s="7">
        <v>-5356.67</v>
      </c>
      <c r="E40" s="10" t="s">
        <v>8</v>
      </c>
    </row>
    <row r="41" spans="1:5" s="9" customFormat="1" x14ac:dyDescent="0.25">
      <c r="A41" s="5" t="s">
        <v>69</v>
      </c>
      <c r="B41" s="6" t="s">
        <v>71</v>
      </c>
      <c r="C41" s="7" t="s">
        <v>8</v>
      </c>
      <c r="D41" s="7">
        <v>-5356.67</v>
      </c>
      <c r="E41" s="10" t="s">
        <v>8</v>
      </c>
    </row>
    <row r="42" spans="1:5" s="9" customFormat="1" x14ac:dyDescent="0.25">
      <c r="A42" s="5" t="s">
        <v>72</v>
      </c>
      <c r="B42" s="6" t="s">
        <v>73</v>
      </c>
      <c r="C42" s="7">
        <v>56250</v>
      </c>
      <c r="D42" s="7">
        <v>-68557.5</v>
      </c>
      <c r="E42" s="8">
        <f t="shared" si="0"/>
        <v>-121.88000000000001</v>
      </c>
    </row>
    <row r="43" spans="1:5" s="9" customFormat="1" x14ac:dyDescent="0.25">
      <c r="A43" s="5" t="s">
        <v>72</v>
      </c>
      <c r="B43" s="6" t="s">
        <v>74</v>
      </c>
      <c r="C43" s="7">
        <v>56250</v>
      </c>
      <c r="D43" s="7">
        <v>-68557.5</v>
      </c>
      <c r="E43" s="8">
        <f t="shared" si="0"/>
        <v>-121.88000000000001</v>
      </c>
    </row>
    <row r="44" spans="1:5" s="9" customFormat="1" x14ac:dyDescent="0.25">
      <c r="A44" s="5" t="s">
        <v>75</v>
      </c>
      <c r="B44" s="6" t="s">
        <v>76</v>
      </c>
      <c r="C44" s="7">
        <v>8321200</v>
      </c>
      <c r="D44" s="7">
        <v>6584884.0300000003</v>
      </c>
      <c r="E44" s="8">
        <f t="shared" si="0"/>
        <v>79.133827212421295</v>
      </c>
    </row>
    <row r="45" spans="1:5" s="9" customFormat="1" ht="31.5" x14ac:dyDescent="0.25">
      <c r="A45" s="5" t="s">
        <v>77</v>
      </c>
      <c r="B45" s="6" t="s">
        <v>78</v>
      </c>
      <c r="C45" s="7">
        <v>8321200</v>
      </c>
      <c r="D45" s="7">
        <v>6584884.0300000003</v>
      </c>
      <c r="E45" s="8">
        <f t="shared" si="0"/>
        <v>79.133827212421295</v>
      </c>
    </row>
    <row r="46" spans="1:5" s="9" customFormat="1" x14ac:dyDescent="0.25">
      <c r="A46" s="5" t="s">
        <v>79</v>
      </c>
      <c r="B46" s="6" t="s">
        <v>80</v>
      </c>
      <c r="C46" s="7">
        <v>2310400</v>
      </c>
      <c r="D46" s="7">
        <v>2863182.76</v>
      </c>
      <c r="E46" s="8">
        <f t="shared" si="0"/>
        <v>123.92584660664818</v>
      </c>
    </row>
    <row r="47" spans="1:5" s="9" customFormat="1" ht="31.5" x14ac:dyDescent="0.25">
      <c r="A47" s="5" t="s">
        <v>81</v>
      </c>
      <c r="B47" s="6" t="s">
        <v>82</v>
      </c>
      <c r="C47" s="7">
        <v>2310400</v>
      </c>
      <c r="D47" s="7">
        <v>2863182.76</v>
      </c>
      <c r="E47" s="8">
        <f t="shared" si="0"/>
        <v>123.92584660664818</v>
      </c>
    </row>
    <row r="48" spans="1:5" s="9" customFormat="1" ht="31.5" x14ac:dyDescent="0.25">
      <c r="A48" s="5" t="s">
        <v>83</v>
      </c>
      <c r="B48" s="6" t="s">
        <v>84</v>
      </c>
      <c r="C48" s="7">
        <v>2310400</v>
      </c>
      <c r="D48" s="7">
        <v>2863182.76</v>
      </c>
      <c r="E48" s="8">
        <f t="shared" si="0"/>
        <v>123.92584660664818</v>
      </c>
    </row>
    <row r="49" spans="1:5" s="9" customFormat="1" ht="31.5" x14ac:dyDescent="0.25">
      <c r="A49" s="5" t="s">
        <v>85</v>
      </c>
      <c r="B49" s="6" t="s">
        <v>86</v>
      </c>
      <c r="C49" s="7">
        <v>18715030</v>
      </c>
      <c r="D49" s="7">
        <v>3633923.54</v>
      </c>
      <c r="E49" s="8">
        <f t="shared" si="0"/>
        <v>19.417139806882489</v>
      </c>
    </row>
    <row r="50" spans="1:5" s="9" customFormat="1" x14ac:dyDescent="0.25">
      <c r="A50" s="5" t="s">
        <v>87</v>
      </c>
      <c r="B50" s="6" t="s">
        <v>88</v>
      </c>
      <c r="C50" s="7">
        <v>2335000</v>
      </c>
      <c r="D50" s="7">
        <v>861680.02</v>
      </c>
      <c r="E50" s="8">
        <f t="shared" si="0"/>
        <v>36.902784582441114</v>
      </c>
    </row>
    <row r="51" spans="1:5" s="9" customFormat="1" ht="31.5" x14ac:dyDescent="0.25">
      <c r="A51" s="5" t="s">
        <v>89</v>
      </c>
      <c r="B51" s="6" t="s">
        <v>90</v>
      </c>
      <c r="C51" s="7">
        <v>2335000</v>
      </c>
      <c r="D51" s="7">
        <v>861680.02</v>
      </c>
      <c r="E51" s="8">
        <f t="shared" si="0"/>
        <v>36.902784582441114</v>
      </c>
    </row>
    <row r="52" spans="1:5" s="9" customFormat="1" ht="63" x14ac:dyDescent="0.25">
      <c r="A52" s="5" t="s">
        <v>91</v>
      </c>
      <c r="B52" s="6" t="s">
        <v>92</v>
      </c>
      <c r="C52" s="7">
        <v>15263630</v>
      </c>
      <c r="D52" s="7">
        <v>2746267.89</v>
      </c>
      <c r="E52" s="8">
        <f t="shared" si="0"/>
        <v>17.992233105755314</v>
      </c>
    </row>
    <row r="53" spans="1:5" s="9" customFormat="1" ht="47.25" x14ac:dyDescent="0.25">
      <c r="A53" s="5" t="s">
        <v>93</v>
      </c>
      <c r="B53" s="6" t="s">
        <v>94</v>
      </c>
      <c r="C53" s="7">
        <v>7124100</v>
      </c>
      <c r="D53" s="7">
        <v>2173583.7400000002</v>
      </c>
      <c r="E53" s="8">
        <f t="shared" si="0"/>
        <v>30.510292387810395</v>
      </c>
    </row>
    <row r="54" spans="1:5" s="9" customFormat="1" ht="63" x14ac:dyDescent="0.25">
      <c r="A54" s="5" t="s">
        <v>95</v>
      </c>
      <c r="B54" s="6" t="s">
        <v>96</v>
      </c>
      <c r="C54" s="7">
        <v>7124100</v>
      </c>
      <c r="D54" s="7">
        <v>2173583.7400000002</v>
      </c>
      <c r="E54" s="8">
        <f t="shared" si="0"/>
        <v>30.510292387810395</v>
      </c>
    </row>
    <row r="55" spans="1:5" s="9" customFormat="1" ht="63" x14ac:dyDescent="0.25">
      <c r="A55" s="5" t="s">
        <v>97</v>
      </c>
      <c r="B55" s="6" t="s">
        <v>98</v>
      </c>
      <c r="C55" s="7">
        <v>3071930</v>
      </c>
      <c r="D55" s="7">
        <v>16139.96</v>
      </c>
      <c r="E55" s="8">
        <f t="shared" si="0"/>
        <v>0.52540129495138232</v>
      </c>
    </row>
    <row r="56" spans="1:5" s="9" customFormat="1" ht="47.25" x14ac:dyDescent="0.25">
      <c r="A56" s="5" t="s">
        <v>99</v>
      </c>
      <c r="B56" s="6" t="s">
        <v>100</v>
      </c>
      <c r="C56" s="7">
        <v>3071930</v>
      </c>
      <c r="D56" s="7">
        <v>16139.96</v>
      </c>
      <c r="E56" s="8">
        <f t="shared" si="0"/>
        <v>0.52540129495138232</v>
      </c>
    </row>
    <row r="57" spans="1:5" s="9" customFormat="1" ht="63" x14ac:dyDescent="0.25">
      <c r="A57" s="5" t="s">
        <v>101</v>
      </c>
      <c r="B57" s="6" t="s">
        <v>102</v>
      </c>
      <c r="C57" s="7">
        <v>5067600</v>
      </c>
      <c r="D57" s="7">
        <v>556544.18999999994</v>
      </c>
      <c r="E57" s="8">
        <f t="shared" si="0"/>
        <v>10.982401728628936</v>
      </c>
    </row>
    <row r="58" spans="1:5" s="9" customFormat="1" ht="47.25" x14ac:dyDescent="0.25">
      <c r="A58" s="5" t="s">
        <v>103</v>
      </c>
      <c r="B58" s="6" t="s">
        <v>104</v>
      </c>
      <c r="C58" s="7">
        <v>5067600</v>
      </c>
      <c r="D58" s="7">
        <v>556544.18999999994</v>
      </c>
      <c r="E58" s="10" t="s">
        <v>8</v>
      </c>
    </row>
    <row r="59" spans="1:5" s="9" customFormat="1" x14ac:dyDescent="0.25">
      <c r="A59" s="5" t="s">
        <v>105</v>
      </c>
      <c r="B59" s="6" t="s">
        <v>106</v>
      </c>
      <c r="C59" s="7">
        <v>1116400</v>
      </c>
      <c r="D59" s="7">
        <v>25975.63</v>
      </c>
      <c r="E59" s="10" t="s">
        <v>8</v>
      </c>
    </row>
    <row r="60" spans="1:5" s="9" customFormat="1" ht="31.5" x14ac:dyDescent="0.25">
      <c r="A60" s="5" t="s">
        <v>107</v>
      </c>
      <c r="B60" s="6" t="s">
        <v>108</v>
      </c>
      <c r="C60" s="7">
        <v>1116400</v>
      </c>
      <c r="D60" s="7">
        <v>25975.63</v>
      </c>
      <c r="E60" s="10" t="s">
        <v>8</v>
      </c>
    </row>
    <row r="61" spans="1:5" s="9" customFormat="1" ht="47.25" x14ac:dyDescent="0.25">
      <c r="A61" s="5" t="s">
        <v>109</v>
      </c>
      <c r="B61" s="6" t="s">
        <v>110</v>
      </c>
      <c r="C61" s="7">
        <v>1116400</v>
      </c>
      <c r="D61" s="7">
        <v>25975.63</v>
      </c>
      <c r="E61" s="8">
        <f t="shared" si="0"/>
        <v>2.3267314582586884</v>
      </c>
    </row>
    <row r="62" spans="1:5" s="9" customFormat="1" x14ac:dyDescent="0.25">
      <c r="A62" s="5" t="s">
        <v>111</v>
      </c>
      <c r="B62" s="6" t="s">
        <v>112</v>
      </c>
      <c r="C62" s="7">
        <v>424339400</v>
      </c>
      <c r="D62" s="7">
        <v>126799507.09999999</v>
      </c>
      <c r="E62" s="8">
        <f t="shared" si="0"/>
        <v>29.881624732466509</v>
      </c>
    </row>
    <row r="63" spans="1:5" s="9" customFormat="1" x14ac:dyDescent="0.25">
      <c r="A63" s="5" t="s">
        <v>113</v>
      </c>
      <c r="B63" s="6" t="s">
        <v>114</v>
      </c>
      <c r="C63" s="7">
        <v>424339400</v>
      </c>
      <c r="D63" s="7">
        <v>126799507.09999999</v>
      </c>
      <c r="E63" s="8">
        <f t="shared" si="0"/>
        <v>29.881624732466509</v>
      </c>
    </row>
    <row r="64" spans="1:5" s="9" customFormat="1" x14ac:dyDescent="0.25">
      <c r="A64" s="5" t="s">
        <v>115</v>
      </c>
      <c r="B64" s="6" t="s">
        <v>116</v>
      </c>
      <c r="C64" s="7">
        <v>3219600</v>
      </c>
      <c r="D64" s="7">
        <v>21276714.670000002</v>
      </c>
      <c r="E64" s="8">
        <f t="shared" si="0"/>
        <v>660.84962945707548</v>
      </c>
    </row>
    <row r="65" spans="1:5" s="9" customFormat="1" x14ac:dyDescent="0.25">
      <c r="A65" s="5" t="s">
        <v>117</v>
      </c>
      <c r="B65" s="6" t="s">
        <v>118</v>
      </c>
      <c r="C65" s="7">
        <v>442400</v>
      </c>
      <c r="D65" s="7">
        <v>406419.06</v>
      </c>
      <c r="E65" s="8">
        <f t="shared" si="0"/>
        <v>91.866876130198918</v>
      </c>
    </row>
    <row r="66" spans="1:5" s="9" customFormat="1" x14ac:dyDescent="0.25">
      <c r="A66" s="5" t="s">
        <v>119</v>
      </c>
      <c r="B66" s="6" t="s">
        <v>120</v>
      </c>
      <c r="C66" s="7">
        <v>323207600</v>
      </c>
      <c r="D66" s="7">
        <v>1286130.1399999999</v>
      </c>
      <c r="E66" s="8">
        <f t="shared" si="0"/>
        <v>0.39792694849997334</v>
      </c>
    </row>
    <row r="67" spans="1:5" s="9" customFormat="1" x14ac:dyDescent="0.25">
      <c r="A67" s="5" t="s">
        <v>121</v>
      </c>
      <c r="B67" s="6" t="s">
        <v>122</v>
      </c>
      <c r="C67" s="7">
        <v>323207600</v>
      </c>
      <c r="D67" s="7">
        <v>1286130.1399999999</v>
      </c>
      <c r="E67" s="8">
        <f t="shared" si="0"/>
        <v>0.39792694849997334</v>
      </c>
    </row>
    <row r="68" spans="1:5" s="9" customFormat="1" ht="31.5" x14ac:dyDescent="0.25">
      <c r="A68" s="5" t="s">
        <v>123</v>
      </c>
      <c r="B68" s="6" t="s">
        <v>124</v>
      </c>
      <c r="C68" s="7">
        <v>97469800</v>
      </c>
      <c r="D68" s="7">
        <v>103830243.23</v>
      </c>
      <c r="E68" s="8">
        <f t="shared" si="0"/>
        <v>106.52555276608754</v>
      </c>
    </row>
    <row r="69" spans="1:5" s="9" customFormat="1" x14ac:dyDescent="0.25">
      <c r="A69" s="5" t="s">
        <v>125</v>
      </c>
      <c r="B69" s="6" t="s">
        <v>126</v>
      </c>
      <c r="C69" s="7">
        <v>4206002.0199999996</v>
      </c>
      <c r="D69" s="7">
        <v>8883180.6400000006</v>
      </c>
      <c r="E69" s="8">
        <f t="shared" si="0"/>
        <v>211.20248154326853</v>
      </c>
    </row>
    <row r="70" spans="1:5" s="9" customFormat="1" x14ac:dyDescent="0.25">
      <c r="A70" s="5" t="s">
        <v>127</v>
      </c>
      <c r="B70" s="6" t="s">
        <v>128</v>
      </c>
      <c r="C70" s="7">
        <v>1459900</v>
      </c>
      <c r="D70" s="7">
        <v>580843.06000000006</v>
      </c>
      <c r="E70" s="8">
        <f t="shared" si="0"/>
        <v>39.786496335365442</v>
      </c>
    </row>
    <row r="71" spans="1:5" s="9" customFormat="1" x14ac:dyDescent="0.25">
      <c r="A71" s="5" t="s">
        <v>129</v>
      </c>
      <c r="B71" s="6" t="s">
        <v>130</v>
      </c>
      <c r="C71" s="7">
        <v>1459900</v>
      </c>
      <c r="D71" s="7">
        <v>580843.06000000006</v>
      </c>
      <c r="E71" s="8">
        <f t="shared" ref="E71:E130" si="1">D71/C71*100</f>
        <v>39.786496335365442</v>
      </c>
    </row>
    <row r="72" spans="1:5" s="9" customFormat="1" ht="31.5" x14ac:dyDescent="0.25">
      <c r="A72" s="5" t="s">
        <v>131</v>
      </c>
      <c r="B72" s="6" t="s">
        <v>132</v>
      </c>
      <c r="C72" s="7">
        <v>1459900</v>
      </c>
      <c r="D72" s="7">
        <v>580843.06000000006</v>
      </c>
      <c r="E72" s="8">
        <f t="shared" si="1"/>
        <v>39.786496335365442</v>
      </c>
    </row>
    <row r="73" spans="1:5" s="9" customFormat="1" x14ac:dyDescent="0.25">
      <c r="A73" s="5" t="s">
        <v>133</v>
      </c>
      <c r="B73" s="6" t="s">
        <v>134</v>
      </c>
      <c r="C73" s="7">
        <v>2746102.02</v>
      </c>
      <c r="D73" s="7">
        <v>8302337.5800000001</v>
      </c>
      <c r="E73" s="8">
        <f t="shared" si="1"/>
        <v>302.33172400492248</v>
      </c>
    </row>
    <row r="74" spans="1:5" s="9" customFormat="1" ht="31.5" x14ac:dyDescent="0.25">
      <c r="A74" s="5" t="s">
        <v>135</v>
      </c>
      <c r="B74" s="6" t="s">
        <v>136</v>
      </c>
      <c r="C74" s="7">
        <v>2000000</v>
      </c>
      <c r="D74" s="7">
        <v>437042.03</v>
      </c>
      <c r="E74" s="8">
        <f t="shared" si="1"/>
        <v>21.8521015</v>
      </c>
    </row>
    <row r="75" spans="1:5" s="9" customFormat="1" ht="31.5" x14ac:dyDescent="0.25">
      <c r="A75" s="5" t="s">
        <v>137</v>
      </c>
      <c r="B75" s="6" t="s">
        <v>138</v>
      </c>
      <c r="C75" s="7">
        <v>2000000</v>
      </c>
      <c r="D75" s="7">
        <v>437042.03</v>
      </c>
      <c r="E75" s="8">
        <f t="shared" si="1"/>
        <v>21.8521015</v>
      </c>
    </row>
    <row r="76" spans="1:5" s="9" customFormat="1" ht="31.5" x14ac:dyDescent="0.25">
      <c r="A76" s="5" t="s">
        <v>947</v>
      </c>
      <c r="B76" s="6" t="s">
        <v>948</v>
      </c>
      <c r="C76" s="10" t="s">
        <v>8</v>
      </c>
      <c r="D76" s="7" t="s">
        <v>8</v>
      </c>
      <c r="E76" s="8" t="e">
        <f t="shared" si="1"/>
        <v>#VALUE!</v>
      </c>
    </row>
    <row r="77" spans="1:5" s="9" customFormat="1" x14ac:dyDescent="0.25">
      <c r="A77" s="5" t="s">
        <v>139</v>
      </c>
      <c r="B77" s="6" t="s">
        <v>140</v>
      </c>
      <c r="C77" s="10">
        <v>746102.02</v>
      </c>
      <c r="D77" s="7">
        <v>7865295.5499999998</v>
      </c>
      <c r="E77" s="10" t="s">
        <v>8</v>
      </c>
    </row>
    <row r="78" spans="1:5" s="9" customFormat="1" x14ac:dyDescent="0.25">
      <c r="A78" s="5" t="s">
        <v>141</v>
      </c>
      <c r="B78" s="6" t="s">
        <v>142</v>
      </c>
      <c r="C78" s="10">
        <v>746102.02</v>
      </c>
      <c r="D78" s="7">
        <v>7865295.5499999998</v>
      </c>
      <c r="E78" s="10" t="s">
        <v>8</v>
      </c>
    </row>
    <row r="79" spans="1:5" s="9" customFormat="1" x14ac:dyDescent="0.25">
      <c r="A79" s="5" t="s">
        <v>949</v>
      </c>
      <c r="B79" s="6" t="s">
        <v>950</v>
      </c>
      <c r="C79" s="7" t="s">
        <v>8</v>
      </c>
      <c r="D79" s="7" t="s">
        <v>8</v>
      </c>
      <c r="E79" s="10" t="s">
        <v>8</v>
      </c>
    </row>
    <row r="80" spans="1:5" s="9" customFormat="1" x14ac:dyDescent="0.25">
      <c r="A80" s="5" t="s">
        <v>143</v>
      </c>
      <c r="B80" s="6" t="s">
        <v>144</v>
      </c>
      <c r="C80" s="7">
        <v>610000</v>
      </c>
      <c r="D80" s="7">
        <v>594043.02</v>
      </c>
      <c r="E80" s="8">
        <f t="shared" si="1"/>
        <v>97.384101639344266</v>
      </c>
    </row>
    <row r="81" spans="1:5" s="9" customFormat="1" ht="63" x14ac:dyDescent="0.25">
      <c r="A81" s="5" t="s">
        <v>145</v>
      </c>
      <c r="B81" s="6" t="s">
        <v>146</v>
      </c>
      <c r="C81" s="7" t="s">
        <v>8</v>
      </c>
      <c r="D81" s="7">
        <v>-30190</v>
      </c>
      <c r="E81" s="7" t="s">
        <v>8</v>
      </c>
    </row>
    <row r="82" spans="1:5" s="9" customFormat="1" ht="63" x14ac:dyDescent="0.25">
      <c r="A82" s="5" t="s">
        <v>147</v>
      </c>
      <c r="B82" s="6" t="s">
        <v>148</v>
      </c>
      <c r="C82" s="7" t="s">
        <v>8</v>
      </c>
      <c r="D82" s="7">
        <v>-30190</v>
      </c>
      <c r="E82" s="7" t="s">
        <v>8</v>
      </c>
    </row>
    <row r="83" spans="1:5" s="9" customFormat="1" ht="63" x14ac:dyDescent="0.25">
      <c r="A83" s="5" t="s">
        <v>149</v>
      </c>
      <c r="B83" s="6" t="s">
        <v>150</v>
      </c>
      <c r="C83" s="7" t="s">
        <v>8</v>
      </c>
      <c r="D83" s="7">
        <v>-30190</v>
      </c>
      <c r="E83" s="10" t="s">
        <v>8</v>
      </c>
    </row>
    <row r="84" spans="1:5" s="9" customFormat="1" ht="31.5" x14ac:dyDescent="0.25">
      <c r="A84" s="5" t="s">
        <v>151</v>
      </c>
      <c r="B84" s="6" t="s">
        <v>152</v>
      </c>
      <c r="C84" s="7">
        <v>610000</v>
      </c>
      <c r="D84" s="7">
        <v>624233.02</v>
      </c>
      <c r="E84" s="10" t="s">
        <v>8</v>
      </c>
    </row>
    <row r="85" spans="1:5" s="9" customFormat="1" ht="31.5" x14ac:dyDescent="0.25">
      <c r="A85" s="5" t="s">
        <v>153</v>
      </c>
      <c r="B85" s="6" t="s">
        <v>154</v>
      </c>
      <c r="C85" s="7">
        <v>600000</v>
      </c>
      <c r="D85" s="7">
        <v>624233.02</v>
      </c>
      <c r="E85" s="8">
        <f t="shared" si="1"/>
        <v>104.03883666666667</v>
      </c>
    </row>
    <row r="86" spans="1:5" s="9" customFormat="1" ht="47.25" x14ac:dyDescent="0.25">
      <c r="A86" s="5" t="s">
        <v>155</v>
      </c>
      <c r="B86" s="6" t="s">
        <v>156</v>
      </c>
      <c r="C86" s="7">
        <v>600000</v>
      </c>
      <c r="D86" s="7">
        <v>624233.02</v>
      </c>
      <c r="E86" s="8">
        <f t="shared" si="1"/>
        <v>104.03883666666667</v>
      </c>
    </row>
    <row r="87" spans="1:5" s="9" customFormat="1" ht="31.5" x14ac:dyDescent="0.25">
      <c r="A87" s="5" t="s">
        <v>157</v>
      </c>
      <c r="B87" s="6" t="s">
        <v>158</v>
      </c>
      <c r="C87" s="7">
        <v>10000</v>
      </c>
      <c r="D87" s="7" t="s">
        <v>8</v>
      </c>
      <c r="E87" s="7" t="s">
        <v>8</v>
      </c>
    </row>
    <row r="88" spans="1:5" s="9" customFormat="1" ht="47.25" x14ac:dyDescent="0.25">
      <c r="A88" s="5" t="s">
        <v>159</v>
      </c>
      <c r="B88" s="6" t="s">
        <v>160</v>
      </c>
      <c r="C88" s="7">
        <v>10000</v>
      </c>
      <c r="D88" s="7" t="s">
        <v>8</v>
      </c>
      <c r="E88" s="7" t="s">
        <v>8</v>
      </c>
    </row>
    <row r="89" spans="1:5" s="9" customFormat="1" x14ac:dyDescent="0.25">
      <c r="A89" s="5" t="s">
        <v>161</v>
      </c>
      <c r="B89" s="6" t="s">
        <v>162</v>
      </c>
      <c r="C89" s="7">
        <v>2389600</v>
      </c>
      <c r="D89" s="7">
        <v>4205194.68</v>
      </c>
      <c r="E89" s="8">
        <f t="shared" si="1"/>
        <v>175.97902075661199</v>
      </c>
    </row>
    <row r="90" spans="1:5" s="9" customFormat="1" ht="31.5" x14ac:dyDescent="0.25">
      <c r="A90" s="5" t="s">
        <v>163</v>
      </c>
      <c r="B90" s="6" t="s">
        <v>164</v>
      </c>
      <c r="C90" s="7">
        <v>715700</v>
      </c>
      <c r="D90" s="7">
        <v>145533.56</v>
      </c>
      <c r="E90" s="8">
        <f t="shared" si="1"/>
        <v>20.334436216291742</v>
      </c>
    </row>
    <row r="91" spans="1:5" s="9" customFormat="1" ht="47.25" x14ac:dyDescent="0.25">
      <c r="A91" s="5" t="s">
        <v>165</v>
      </c>
      <c r="B91" s="6" t="s">
        <v>166</v>
      </c>
      <c r="C91" s="7">
        <v>42400</v>
      </c>
      <c r="D91" s="7">
        <v>6405.97</v>
      </c>
      <c r="E91" s="8">
        <f t="shared" si="1"/>
        <v>15.108419811320756</v>
      </c>
    </row>
    <row r="92" spans="1:5" s="9" customFormat="1" ht="63" x14ac:dyDescent="0.25">
      <c r="A92" s="5" t="s">
        <v>167</v>
      </c>
      <c r="B92" s="6" t="s">
        <v>168</v>
      </c>
      <c r="C92" s="7">
        <v>42400</v>
      </c>
      <c r="D92" s="10">
        <v>6405.97</v>
      </c>
      <c r="E92" s="8">
        <f t="shared" si="1"/>
        <v>15.108419811320756</v>
      </c>
    </row>
    <row r="93" spans="1:5" s="9" customFormat="1" ht="63" x14ac:dyDescent="0.25">
      <c r="A93" s="5" t="s">
        <v>169</v>
      </c>
      <c r="B93" s="6" t="s">
        <v>170</v>
      </c>
      <c r="C93" s="7">
        <v>145200</v>
      </c>
      <c r="D93" s="10">
        <v>41675.69</v>
      </c>
      <c r="E93" s="8">
        <f t="shared" si="1"/>
        <v>28.702265840220388</v>
      </c>
    </row>
    <row r="94" spans="1:5" s="9" customFormat="1" ht="78.75" x14ac:dyDescent="0.25">
      <c r="A94" s="5" t="s">
        <v>171</v>
      </c>
      <c r="B94" s="6" t="s">
        <v>172</v>
      </c>
      <c r="C94" s="7">
        <v>145200</v>
      </c>
      <c r="D94" s="10">
        <v>41675.69</v>
      </c>
      <c r="E94" s="8">
        <f t="shared" si="1"/>
        <v>28.702265840220388</v>
      </c>
    </row>
    <row r="95" spans="1:5" s="9" customFormat="1" ht="47.25" x14ac:dyDescent="0.25">
      <c r="A95" s="5" t="s">
        <v>173</v>
      </c>
      <c r="B95" s="6" t="s">
        <v>174</v>
      </c>
      <c r="C95" s="7">
        <v>39500</v>
      </c>
      <c r="D95" s="10">
        <v>10104.42</v>
      </c>
      <c r="E95" s="10" t="s">
        <v>8</v>
      </c>
    </row>
    <row r="96" spans="1:5" s="9" customFormat="1" ht="63" x14ac:dyDescent="0.25">
      <c r="A96" s="5" t="s">
        <v>175</v>
      </c>
      <c r="B96" s="6" t="s">
        <v>176</v>
      </c>
      <c r="C96" s="7">
        <v>39500</v>
      </c>
      <c r="D96" s="10">
        <v>10104.42</v>
      </c>
      <c r="E96" s="10" t="s">
        <v>8</v>
      </c>
    </row>
    <row r="97" spans="1:5" s="9" customFormat="1" ht="47.25" x14ac:dyDescent="0.25">
      <c r="A97" s="5" t="s">
        <v>177</v>
      </c>
      <c r="B97" s="6" t="s">
        <v>178</v>
      </c>
      <c r="C97" s="7">
        <v>113500</v>
      </c>
      <c r="D97" s="10">
        <v>2250</v>
      </c>
      <c r="E97" s="10" t="s">
        <v>8</v>
      </c>
    </row>
    <row r="98" spans="1:5" s="9" customFormat="1" ht="63" x14ac:dyDescent="0.25">
      <c r="A98" s="5" t="s">
        <v>179</v>
      </c>
      <c r="B98" s="6" t="s">
        <v>180</v>
      </c>
      <c r="C98" s="7">
        <v>113500</v>
      </c>
      <c r="D98" s="7">
        <v>2250</v>
      </c>
      <c r="E98" s="10" t="s">
        <v>8</v>
      </c>
    </row>
    <row r="99" spans="1:5" s="9" customFormat="1" ht="47.25" x14ac:dyDescent="0.25">
      <c r="A99" s="5" t="s">
        <v>181</v>
      </c>
      <c r="B99" s="6" t="s">
        <v>182</v>
      </c>
      <c r="C99" s="7">
        <v>1000</v>
      </c>
      <c r="D99" s="7" t="s">
        <v>8</v>
      </c>
      <c r="E99" s="7" t="s">
        <v>8</v>
      </c>
    </row>
    <row r="100" spans="1:5" s="9" customFormat="1" ht="63" x14ac:dyDescent="0.25">
      <c r="A100" s="5" t="s">
        <v>183</v>
      </c>
      <c r="B100" s="6" t="s">
        <v>184</v>
      </c>
      <c r="C100" s="7">
        <v>1000</v>
      </c>
      <c r="D100" s="7" t="s">
        <v>8</v>
      </c>
      <c r="E100" s="7" t="s">
        <v>8</v>
      </c>
    </row>
    <row r="101" spans="1:5" s="9" customFormat="1" ht="47.25" x14ac:dyDescent="0.25">
      <c r="A101" s="5" t="s">
        <v>185</v>
      </c>
      <c r="B101" s="6" t="s">
        <v>186</v>
      </c>
      <c r="C101" s="7">
        <v>8900</v>
      </c>
      <c r="D101" s="7">
        <v>250</v>
      </c>
      <c r="E101" s="8">
        <f t="shared" si="1"/>
        <v>2.8089887640449436</v>
      </c>
    </row>
    <row r="102" spans="1:5" s="9" customFormat="1" ht="63" x14ac:dyDescent="0.25">
      <c r="A102" s="5" t="s">
        <v>187</v>
      </c>
      <c r="B102" s="6" t="s">
        <v>188</v>
      </c>
      <c r="C102" s="7">
        <v>8900</v>
      </c>
      <c r="D102" s="7">
        <v>250</v>
      </c>
      <c r="E102" s="8">
        <f t="shared" si="1"/>
        <v>2.8089887640449436</v>
      </c>
    </row>
    <row r="103" spans="1:5" s="9" customFormat="1" ht="47.25" x14ac:dyDescent="0.25">
      <c r="A103" s="5" t="s">
        <v>189</v>
      </c>
      <c r="B103" s="6" t="s">
        <v>190</v>
      </c>
      <c r="C103" s="7">
        <v>46400</v>
      </c>
      <c r="D103" s="7">
        <v>250</v>
      </c>
      <c r="E103" s="8">
        <f t="shared" si="1"/>
        <v>0.53879310344827591</v>
      </c>
    </row>
    <row r="104" spans="1:5" s="9" customFormat="1" ht="63" x14ac:dyDescent="0.25">
      <c r="A104" s="5" t="s">
        <v>191</v>
      </c>
      <c r="B104" s="6" t="s">
        <v>192</v>
      </c>
      <c r="C104" s="7">
        <v>46400</v>
      </c>
      <c r="D104" s="7">
        <v>250</v>
      </c>
      <c r="E104" s="8">
        <f t="shared" si="1"/>
        <v>0.53879310344827591</v>
      </c>
    </row>
    <row r="105" spans="1:5" s="9" customFormat="1" ht="63" x14ac:dyDescent="0.25">
      <c r="A105" s="5" t="s">
        <v>193</v>
      </c>
      <c r="B105" s="6" t="s">
        <v>194</v>
      </c>
      <c r="C105" s="7">
        <v>14800</v>
      </c>
      <c r="D105" s="7">
        <v>12800</v>
      </c>
      <c r="E105" s="8">
        <f t="shared" si="1"/>
        <v>86.486486486486484</v>
      </c>
    </row>
    <row r="106" spans="1:5" s="9" customFormat="1" ht="94.5" x14ac:dyDescent="0.25">
      <c r="A106" s="5" t="s">
        <v>195</v>
      </c>
      <c r="B106" s="6" t="s">
        <v>196</v>
      </c>
      <c r="C106" s="7">
        <v>14800</v>
      </c>
      <c r="D106" s="7">
        <v>12800</v>
      </c>
      <c r="E106" s="8">
        <f t="shared" si="1"/>
        <v>86.486486486486484</v>
      </c>
    </row>
    <row r="107" spans="1:5" s="9" customFormat="1" ht="47.25" x14ac:dyDescent="0.25">
      <c r="A107" s="5" t="s">
        <v>197</v>
      </c>
      <c r="B107" s="6" t="s">
        <v>198</v>
      </c>
      <c r="C107" s="7">
        <v>30200</v>
      </c>
      <c r="D107" s="7">
        <v>4025.36</v>
      </c>
      <c r="E107" s="8">
        <f t="shared" si="1"/>
        <v>13.329006622516557</v>
      </c>
    </row>
    <row r="108" spans="1:5" s="9" customFormat="1" ht="63" x14ac:dyDescent="0.25">
      <c r="A108" s="5" t="s">
        <v>199</v>
      </c>
      <c r="B108" s="6" t="s">
        <v>200</v>
      </c>
      <c r="C108" s="7">
        <v>30200</v>
      </c>
      <c r="D108" s="7">
        <v>4025.36</v>
      </c>
      <c r="E108" s="8">
        <f t="shared" si="1"/>
        <v>13.329006622516557</v>
      </c>
    </row>
    <row r="109" spans="1:5" s="9" customFormat="1" ht="47.25" x14ac:dyDescent="0.25">
      <c r="A109" s="5" t="s">
        <v>201</v>
      </c>
      <c r="B109" s="6" t="s">
        <v>202</v>
      </c>
      <c r="C109" s="7">
        <v>40300</v>
      </c>
      <c r="D109" s="7">
        <v>15138.67</v>
      </c>
      <c r="E109" s="8">
        <f t="shared" si="1"/>
        <v>37.564937965260548</v>
      </c>
    </row>
    <row r="110" spans="1:5" s="9" customFormat="1" ht="63" x14ac:dyDescent="0.25">
      <c r="A110" s="5" t="s">
        <v>203</v>
      </c>
      <c r="B110" s="6" t="s">
        <v>204</v>
      </c>
      <c r="C110" s="7">
        <v>40300</v>
      </c>
      <c r="D110" s="7">
        <v>15138.67</v>
      </c>
      <c r="E110" s="8">
        <f t="shared" si="1"/>
        <v>37.564937965260548</v>
      </c>
    </row>
    <row r="111" spans="1:5" s="9" customFormat="1" ht="47.25" x14ac:dyDescent="0.25">
      <c r="A111" s="5" t="s">
        <v>205</v>
      </c>
      <c r="B111" s="6" t="s">
        <v>206</v>
      </c>
      <c r="C111" s="7">
        <v>233500</v>
      </c>
      <c r="D111" s="10">
        <v>52633.45</v>
      </c>
      <c r="E111" s="8">
        <f t="shared" si="1"/>
        <v>22.541092077087793</v>
      </c>
    </row>
    <row r="112" spans="1:5" s="9" customFormat="1" ht="63" x14ac:dyDescent="0.25">
      <c r="A112" s="5" t="s">
        <v>207</v>
      </c>
      <c r="B112" s="6" t="s">
        <v>208</v>
      </c>
      <c r="C112" s="7">
        <v>233500</v>
      </c>
      <c r="D112" s="10">
        <v>52633.45</v>
      </c>
      <c r="E112" s="8">
        <f t="shared" si="1"/>
        <v>22.541092077087793</v>
      </c>
    </row>
    <row r="113" spans="1:5" s="9" customFormat="1" ht="78.75" x14ac:dyDescent="0.25">
      <c r="A113" s="5" t="s">
        <v>209</v>
      </c>
      <c r="B113" s="6" t="s">
        <v>210</v>
      </c>
      <c r="C113" s="7">
        <v>219500</v>
      </c>
      <c r="D113" s="10">
        <v>2869103.12</v>
      </c>
      <c r="E113" s="8">
        <f t="shared" si="1"/>
        <v>1307.1084829157176</v>
      </c>
    </row>
    <row r="114" spans="1:5" s="9" customFormat="1" ht="47.25" x14ac:dyDescent="0.25">
      <c r="A114" s="5" t="s">
        <v>211</v>
      </c>
      <c r="B114" s="6" t="s">
        <v>212</v>
      </c>
      <c r="C114" s="7">
        <v>208500</v>
      </c>
      <c r="D114" s="10">
        <v>202521.39</v>
      </c>
      <c r="E114" s="10" t="s">
        <v>8</v>
      </c>
    </row>
    <row r="115" spans="1:5" s="9" customFormat="1" ht="47.25" x14ac:dyDescent="0.25">
      <c r="A115" s="5" t="s">
        <v>213</v>
      </c>
      <c r="B115" s="6" t="s">
        <v>214</v>
      </c>
      <c r="C115" s="7">
        <v>208500</v>
      </c>
      <c r="D115" s="10">
        <v>202521.39</v>
      </c>
      <c r="E115" s="10" t="s">
        <v>8</v>
      </c>
    </row>
    <row r="116" spans="1:5" s="9" customFormat="1" ht="63" x14ac:dyDescent="0.25">
      <c r="A116" s="5" t="s">
        <v>215</v>
      </c>
      <c r="B116" s="6" t="s">
        <v>216</v>
      </c>
      <c r="C116" s="7">
        <v>11000</v>
      </c>
      <c r="D116" s="10">
        <v>2666581.73</v>
      </c>
      <c r="E116" s="8">
        <f t="shared" si="1"/>
        <v>24241.65209090909</v>
      </c>
    </row>
    <row r="117" spans="1:5" s="9" customFormat="1" ht="47.25" x14ac:dyDescent="0.25">
      <c r="A117" s="5" t="s">
        <v>217</v>
      </c>
      <c r="B117" s="6" t="s">
        <v>218</v>
      </c>
      <c r="C117" s="7">
        <v>11000</v>
      </c>
      <c r="D117" s="10">
        <v>2666581.73</v>
      </c>
      <c r="E117" s="10" t="s">
        <v>8</v>
      </c>
    </row>
    <row r="118" spans="1:5" s="9" customFormat="1" ht="63" x14ac:dyDescent="0.25">
      <c r="A118" s="5" t="s">
        <v>219</v>
      </c>
      <c r="B118" s="6" t="s">
        <v>220</v>
      </c>
      <c r="C118" s="7">
        <v>5000</v>
      </c>
      <c r="D118" s="10" t="s">
        <v>8</v>
      </c>
      <c r="E118" s="10" t="s">
        <v>8</v>
      </c>
    </row>
    <row r="119" spans="1:5" s="9" customFormat="1" ht="47.25" x14ac:dyDescent="0.25">
      <c r="A119" s="5" t="s">
        <v>221</v>
      </c>
      <c r="B119" s="6" t="s">
        <v>222</v>
      </c>
      <c r="C119" s="7">
        <v>5000</v>
      </c>
      <c r="D119" s="10" t="s">
        <v>8</v>
      </c>
      <c r="E119" s="10" t="s">
        <v>8</v>
      </c>
    </row>
    <row r="120" spans="1:5" s="9" customFormat="1" x14ac:dyDescent="0.25">
      <c r="A120" s="5" t="s">
        <v>223</v>
      </c>
      <c r="B120" s="6" t="s">
        <v>224</v>
      </c>
      <c r="C120" s="7">
        <v>93800</v>
      </c>
      <c r="D120" s="10">
        <v>43</v>
      </c>
      <c r="E120" s="10" t="s">
        <v>8</v>
      </c>
    </row>
    <row r="121" spans="1:5" s="9" customFormat="1" ht="31.5" x14ac:dyDescent="0.25">
      <c r="A121" s="5" t="s">
        <v>225</v>
      </c>
      <c r="B121" s="6" t="s">
        <v>226</v>
      </c>
      <c r="C121" s="7">
        <v>2000</v>
      </c>
      <c r="D121" s="10" t="s">
        <v>8</v>
      </c>
      <c r="E121" s="10" t="s">
        <v>8</v>
      </c>
    </row>
    <row r="122" spans="1:5" s="9" customFormat="1" ht="78.75" x14ac:dyDescent="0.25">
      <c r="A122" s="5" t="s">
        <v>227</v>
      </c>
      <c r="B122" s="6" t="s">
        <v>228</v>
      </c>
      <c r="C122" s="7">
        <v>2000</v>
      </c>
      <c r="D122" s="10" t="s">
        <v>8</v>
      </c>
      <c r="E122" s="10" t="s">
        <v>8</v>
      </c>
    </row>
    <row r="123" spans="1:5" s="9" customFormat="1" ht="31.5" x14ac:dyDescent="0.25">
      <c r="A123" s="5" t="s">
        <v>229</v>
      </c>
      <c r="B123" s="6" t="s">
        <v>230</v>
      </c>
      <c r="C123" s="7">
        <v>89300</v>
      </c>
      <c r="D123" s="7" t="s">
        <v>8</v>
      </c>
      <c r="E123" s="10" t="s">
        <v>8</v>
      </c>
    </row>
    <row r="124" spans="1:5" s="9" customFormat="1" ht="47.25" x14ac:dyDescent="0.25">
      <c r="A124" s="5" t="s">
        <v>231</v>
      </c>
      <c r="B124" s="6" t="s">
        <v>232</v>
      </c>
      <c r="C124" s="7">
        <v>89300</v>
      </c>
      <c r="D124" s="7" t="s">
        <v>8</v>
      </c>
      <c r="E124" s="10" t="s">
        <v>8</v>
      </c>
    </row>
    <row r="125" spans="1:5" s="9" customFormat="1" ht="47.25" x14ac:dyDescent="0.25">
      <c r="A125" s="5" t="s">
        <v>233</v>
      </c>
      <c r="B125" s="6" t="s">
        <v>234</v>
      </c>
      <c r="C125" s="10">
        <v>2500</v>
      </c>
      <c r="D125" s="7">
        <v>43</v>
      </c>
      <c r="E125" s="8">
        <f t="shared" si="1"/>
        <v>1.72</v>
      </c>
    </row>
    <row r="126" spans="1:5" s="9" customFormat="1" ht="47.25" x14ac:dyDescent="0.25">
      <c r="A126" s="5" t="s">
        <v>235</v>
      </c>
      <c r="B126" s="6" t="s">
        <v>236</v>
      </c>
      <c r="C126" s="10">
        <v>2000</v>
      </c>
      <c r="D126" s="7">
        <v>43</v>
      </c>
      <c r="E126" s="8">
        <f t="shared" si="1"/>
        <v>2.15</v>
      </c>
    </row>
    <row r="127" spans="1:5" s="9" customFormat="1" ht="47.25" x14ac:dyDescent="0.25">
      <c r="A127" s="5" t="s">
        <v>237</v>
      </c>
      <c r="B127" s="6" t="s">
        <v>238</v>
      </c>
      <c r="C127" s="10">
        <v>500</v>
      </c>
      <c r="D127" s="7" t="s">
        <v>8</v>
      </c>
      <c r="E127" s="10" t="s">
        <v>8</v>
      </c>
    </row>
    <row r="128" spans="1:5" s="9" customFormat="1" x14ac:dyDescent="0.25">
      <c r="A128" s="5" t="s">
        <v>239</v>
      </c>
      <c r="B128" s="6" t="s">
        <v>240</v>
      </c>
      <c r="C128" s="10">
        <v>1355600</v>
      </c>
      <c r="D128" s="7">
        <v>1190515</v>
      </c>
      <c r="E128" s="10" t="s">
        <v>8</v>
      </c>
    </row>
    <row r="129" spans="1:5" s="9" customFormat="1" ht="126" x14ac:dyDescent="0.25">
      <c r="A129" s="5" t="s">
        <v>241</v>
      </c>
      <c r="B129" s="6" t="s">
        <v>242</v>
      </c>
      <c r="C129" s="7">
        <v>350000</v>
      </c>
      <c r="D129" s="7">
        <v>184876</v>
      </c>
      <c r="E129" s="10" t="s">
        <v>8</v>
      </c>
    </row>
    <row r="130" spans="1:5" s="9" customFormat="1" ht="63" x14ac:dyDescent="0.25">
      <c r="A130" s="5" t="s">
        <v>243</v>
      </c>
      <c r="B130" s="6" t="s">
        <v>244</v>
      </c>
      <c r="C130" s="7">
        <v>1005600</v>
      </c>
      <c r="D130" s="7">
        <v>1005639</v>
      </c>
      <c r="E130" s="8">
        <f t="shared" si="1"/>
        <v>100.00387828162292</v>
      </c>
    </row>
    <row r="131" spans="1:5" s="9" customFormat="1" x14ac:dyDescent="0.25">
      <c r="A131" s="5" t="s">
        <v>245</v>
      </c>
      <c r="B131" s="6" t="s">
        <v>246</v>
      </c>
      <c r="C131" s="7" t="s">
        <v>8</v>
      </c>
      <c r="D131" s="7">
        <v>365278.62</v>
      </c>
      <c r="E131" s="7" t="s">
        <v>8</v>
      </c>
    </row>
    <row r="132" spans="1:5" s="9" customFormat="1" x14ac:dyDescent="0.25">
      <c r="A132" s="5" t="s">
        <v>247</v>
      </c>
      <c r="B132" s="6" t="s">
        <v>248</v>
      </c>
      <c r="C132" s="7" t="s">
        <v>8</v>
      </c>
      <c r="D132" s="7">
        <v>365278.62</v>
      </c>
      <c r="E132" s="7" t="s">
        <v>8</v>
      </c>
    </row>
    <row r="133" spans="1:5" s="9" customFormat="1" x14ac:dyDescent="0.25">
      <c r="A133" s="5" t="s">
        <v>249</v>
      </c>
      <c r="B133" s="6" t="s">
        <v>250</v>
      </c>
      <c r="C133" s="7" t="s">
        <v>8</v>
      </c>
      <c r="D133" s="7">
        <v>365278.62</v>
      </c>
      <c r="E133" s="7" t="s">
        <v>8</v>
      </c>
    </row>
    <row r="134" spans="1:5" s="9" customFormat="1" x14ac:dyDescent="0.25">
      <c r="A134" s="5" t="s">
        <v>251</v>
      </c>
      <c r="B134" s="6" t="s">
        <v>252</v>
      </c>
      <c r="C134" s="7">
        <v>8848783715.7399998</v>
      </c>
      <c r="D134" s="10">
        <v>5083480331.9700003</v>
      </c>
      <c r="E134" s="8">
        <f t="shared" ref="E134:E197" si="2">D134/C134*100</f>
        <v>57.448351042049204</v>
      </c>
    </row>
    <row r="135" spans="1:5" s="9" customFormat="1" ht="31.5" x14ac:dyDescent="0.25">
      <c r="A135" s="5" t="s">
        <v>253</v>
      </c>
      <c r="B135" s="6" t="s">
        <v>254</v>
      </c>
      <c r="C135" s="7">
        <v>8651100388.6100006</v>
      </c>
      <c r="D135" s="10">
        <v>5103309051.46</v>
      </c>
      <c r="E135" s="8">
        <f t="shared" si="2"/>
        <v>58.990288197082918</v>
      </c>
    </row>
    <row r="136" spans="1:5" s="9" customFormat="1" x14ac:dyDescent="0.25">
      <c r="A136" s="5" t="s">
        <v>255</v>
      </c>
      <c r="B136" s="6" t="s">
        <v>256</v>
      </c>
      <c r="C136" s="7">
        <v>3028835900</v>
      </c>
      <c r="D136" s="7">
        <v>1207302300</v>
      </c>
      <c r="E136" s="8">
        <f t="shared" si="2"/>
        <v>39.860274371417745</v>
      </c>
    </row>
    <row r="137" spans="1:5" s="9" customFormat="1" x14ac:dyDescent="0.25">
      <c r="A137" s="5" t="s">
        <v>257</v>
      </c>
      <c r="B137" s="6" t="s">
        <v>258</v>
      </c>
      <c r="C137" s="7">
        <v>2479058800</v>
      </c>
      <c r="D137" s="7">
        <v>956779400</v>
      </c>
      <c r="E137" s="8">
        <f t="shared" si="2"/>
        <v>38.594461736849482</v>
      </c>
    </row>
    <row r="138" spans="1:5" s="9" customFormat="1" ht="31.5" x14ac:dyDescent="0.25">
      <c r="A138" s="5" t="s">
        <v>259</v>
      </c>
      <c r="B138" s="6" t="s">
        <v>260</v>
      </c>
      <c r="C138" s="7">
        <v>2479058800</v>
      </c>
      <c r="D138" s="7">
        <v>956779400</v>
      </c>
      <c r="E138" s="8">
        <f t="shared" si="2"/>
        <v>38.594461736849482</v>
      </c>
    </row>
    <row r="139" spans="1:5" s="9" customFormat="1" x14ac:dyDescent="0.25">
      <c r="A139" s="5" t="s">
        <v>261</v>
      </c>
      <c r="B139" s="6" t="s">
        <v>262</v>
      </c>
      <c r="C139" s="7">
        <v>368835800</v>
      </c>
      <c r="D139" s="7">
        <v>150000000</v>
      </c>
      <c r="E139" s="8">
        <f t="shared" si="2"/>
        <v>40.668503437030793</v>
      </c>
    </row>
    <row r="140" spans="1:5" s="9" customFormat="1" ht="31.5" x14ac:dyDescent="0.25">
      <c r="A140" s="5" t="s">
        <v>263</v>
      </c>
      <c r="B140" s="6" t="s">
        <v>264</v>
      </c>
      <c r="C140" s="7">
        <v>368835800</v>
      </c>
      <c r="D140" s="7">
        <v>150000000</v>
      </c>
      <c r="E140" s="8">
        <f t="shared" si="2"/>
        <v>40.668503437030793</v>
      </c>
    </row>
    <row r="141" spans="1:5" s="9" customFormat="1" x14ac:dyDescent="0.25">
      <c r="A141" s="5" t="s">
        <v>265</v>
      </c>
      <c r="B141" s="6" t="s">
        <v>266</v>
      </c>
      <c r="C141" s="7">
        <v>180941300</v>
      </c>
      <c r="D141" s="10">
        <v>100522900</v>
      </c>
      <c r="E141" s="8">
        <f t="shared" si="2"/>
        <v>55.555530992647896</v>
      </c>
    </row>
    <row r="142" spans="1:5" s="9" customFormat="1" x14ac:dyDescent="0.25">
      <c r="A142" s="5" t="s">
        <v>267</v>
      </c>
      <c r="B142" s="6" t="s">
        <v>268</v>
      </c>
      <c r="C142" s="7">
        <v>180941300</v>
      </c>
      <c r="D142" s="10">
        <v>100522900</v>
      </c>
      <c r="E142" s="8">
        <f t="shared" si="2"/>
        <v>55.555530992647896</v>
      </c>
    </row>
    <row r="143" spans="1:5" s="9" customFormat="1" x14ac:dyDescent="0.25">
      <c r="A143" s="5" t="s">
        <v>944</v>
      </c>
      <c r="B143" s="6" t="s">
        <v>946</v>
      </c>
      <c r="C143" s="7" t="s">
        <v>8</v>
      </c>
      <c r="D143" s="10" t="s">
        <v>8</v>
      </c>
      <c r="E143" s="8" t="e">
        <f t="shared" si="2"/>
        <v>#VALUE!</v>
      </c>
    </row>
    <row r="144" spans="1:5" s="9" customFormat="1" x14ac:dyDescent="0.25">
      <c r="A144" s="5" t="s">
        <v>269</v>
      </c>
      <c r="B144" s="6" t="s">
        <v>270</v>
      </c>
      <c r="C144" s="7">
        <v>804317373.54999995</v>
      </c>
      <c r="D144" s="10">
        <v>563631795.38999999</v>
      </c>
      <c r="E144" s="8">
        <f t="shared" si="2"/>
        <v>70.075795192923579</v>
      </c>
    </row>
    <row r="145" spans="1:5" s="9" customFormat="1" ht="47.25" x14ac:dyDescent="0.25">
      <c r="A145" s="5" t="s">
        <v>271</v>
      </c>
      <c r="B145" s="6" t="s">
        <v>272</v>
      </c>
      <c r="C145" s="7">
        <v>13228000</v>
      </c>
      <c r="D145" s="7">
        <v>5278701.6500000004</v>
      </c>
      <c r="E145" s="8">
        <f t="shared" si="2"/>
        <v>39.905515951013001</v>
      </c>
    </row>
    <row r="146" spans="1:5" s="9" customFormat="1" ht="47.25" x14ac:dyDescent="0.25">
      <c r="A146" s="5" t="s">
        <v>273</v>
      </c>
      <c r="B146" s="6" t="s">
        <v>274</v>
      </c>
      <c r="C146" s="7">
        <v>13228000</v>
      </c>
      <c r="D146" s="7">
        <v>5278701.6500000004</v>
      </c>
      <c r="E146" s="8">
        <f t="shared" si="2"/>
        <v>39.905515951013001</v>
      </c>
    </row>
    <row r="147" spans="1:5" s="9" customFormat="1" x14ac:dyDescent="0.25">
      <c r="A147" s="5" t="s">
        <v>275</v>
      </c>
      <c r="B147" s="6" t="s">
        <v>276</v>
      </c>
      <c r="C147" s="7">
        <v>935533.6</v>
      </c>
      <c r="D147" s="7">
        <v>935533.6</v>
      </c>
      <c r="E147" s="8">
        <f t="shared" si="2"/>
        <v>100</v>
      </c>
    </row>
    <row r="148" spans="1:5" s="9" customFormat="1" ht="31.5" x14ac:dyDescent="0.25">
      <c r="A148" s="5" t="s">
        <v>277</v>
      </c>
      <c r="B148" s="6" t="s">
        <v>278</v>
      </c>
      <c r="C148" s="7">
        <v>935533.6</v>
      </c>
      <c r="D148" s="7">
        <v>935533.6</v>
      </c>
      <c r="E148" s="8">
        <f t="shared" si="2"/>
        <v>100</v>
      </c>
    </row>
    <row r="149" spans="1:5" s="9" customFormat="1" x14ac:dyDescent="0.25">
      <c r="A149" s="5" t="s">
        <v>279</v>
      </c>
      <c r="B149" s="6" t="s">
        <v>280</v>
      </c>
      <c r="C149" s="7">
        <v>281900</v>
      </c>
      <c r="D149" s="7">
        <v>281900</v>
      </c>
      <c r="E149" s="8">
        <f t="shared" si="2"/>
        <v>100</v>
      </c>
    </row>
    <row r="150" spans="1:5" s="9" customFormat="1" x14ac:dyDescent="0.25">
      <c r="A150" s="5" t="s">
        <v>281</v>
      </c>
      <c r="B150" s="6" t="s">
        <v>282</v>
      </c>
      <c r="C150" s="7">
        <v>281900</v>
      </c>
      <c r="D150" s="7">
        <v>281900</v>
      </c>
      <c r="E150" s="8">
        <f t="shared" si="2"/>
        <v>100</v>
      </c>
    </row>
    <row r="151" spans="1:5" s="9" customFormat="1" x14ac:dyDescent="0.25">
      <c r="A151" s="5" t="s">
        <v>283</v>
      </c>
      <c r="B151" s="6" t="s">
        <v>284</v>
      </c>
      <c r="C151" s="7">
        <v>789871939.95000005</v>
      </c>
      <c r="D151" s="7">
        <v>557135660.13999999</v>
      </c>
      <c r="E151" s="8">
        <f t="shared" si="2"/>
        <v>70.534935090271404</v>
      </c>
    </row>
    <row r="152" spans="1:5" s="9" customFormat="1" x14ac:dyDescent="0.25">
      <c r="A152" s="5" t="s">
        <v>285</v>
      </c>
      <c r="B152" s="6" t="s">
        <v>286</v>
      </c>
      <c r="C152" s="7">
        <v>789871939.95000005</v>
      </c>
      <c r="D152" s="10">
        <v>557135660.13999999</v>
      </c>
      <c r="E152" s="8">
        <f t="shared" si="2"/>
        <v>70.534935090271404</v>
      </c>
    </row>
    <row r="153" spans="1:5" s="9" customFormat="1" x14ac:dyDescent="0.25">
      <c r="A153" s="5" t="s">
        <v>287</v>
      </c>
      <c r="B153" s="6" t="s">
        <v>288</v>
      </c>
      <c r="C153" s="7">
        <v>4637653838.0600004</v>
      </c>
      <c r="D153" s="10">
        <v>3259975401.9699998</v>
      </c>
      <c r="E153" s="8">
        <f t="shared" si="2"/>
        <v>70.29363371660564</v>
      </c>
    </row>
    <row r="154" spans="1:5" s="9" customFormat="1" ht="31.5" x14ac:dyDescent="0.25">
      <c r="A154" s="5" t="s">
        <v>289</v>
      </c>
      <c r="B154" s="6" t="s">
        <v>290</v>
      </c>
      <c r="C154" s="7">
        <v>4632791951.0600004</v>
      </c>
      <c r="D154" s="7">
        <v>3256528438.9699998</v>
      </c>
      <c r="E154" s="8">
        <f t="shared" si="2"/>
        <v>70.292999844832096</v>
      </c>
    </row>
    <row r="155" spans="1:5" s="9" customFormat="1" ht="31.5" x14ac:dyDescent="0.25">
      <c r="A155" s="5" t="s">
        <v>291</v>
      </c>
      <c r="B155" s="6" t="s">
        <v>292</v>
      </c>
      <c r="C155" s="7">
        <v>4632791951.0600004</v>
      </c>
      <c r="D155" s="7">
        <v>3256528438.9699998</v>
      </c>
      <c r="E155" s="8">
        <f t="shared" si="2"/>
        <v>70.292999844832096</v>
      </c>
    </row>
    <row r="156" spans="1:5" s="9" customFormat="1" ht="47.25" x14ac:dyDescent="0.25">
      <c r="A156" s="5" t="s">
        <v>293</v>
      </c>
      <c r="B156" s="6" t="s">
        <v>294</v>
      </c>
      <c r="C156" s="7">
        <v>1067700</v>
      </c>
      <c r="D156" s="10">
        <v>617700</v>
      </c>
      <c r="E156" s="8">
        <f t="shared" si="2"/>
        <v>57.85332958696263</v>
      </c>
    </row>
    <row r="157" spans="1:5" s="9" customFormat="1" ht="63" x14ac:dyDescent="0.25">
      <c r="A157" s="5" t="s">
        <v>295</v>
      </c>
      <c r="B157" s="6" t="s">
        <v>296</v>
      </c>
      <c r="C157" s="7">
        <v>1067700</v>
      </c>
      <c r="D157" s="10">
        <v>617700</v>
      </c>
      <c r="E157" s="10" t="s">
        <v>8</v>
      </c>
    </row>
    <row r="158" spans="1:5" s="9" customFormat="1" ht="47.25" x14ac:dyDescent="0.25">
      <c r="A158" s="5" t="s">
        <v>297</v>
      </c>
      <c r="B158" s="6" t="s">
        <v>298</v>
      </c>
      <c r="C158" s="7">
        <v>1621587</v>
      </c>
      <c r="D158" s="7">
        <v>1621587</v>
      </c>
      <c r="E158" s="10" t="s">
        <v>8</v>
      </c>
    </row>
    <row r="159" spans="1:5" s="9" customFormat="1" ht="47.25" x14ac:dyDescent="0.25">
      <c r="A159" s="5" t="s">
        <v>299</v>
      </c>
      <c r="B159" s="6" t="s">
        <v>300</v>
      </c>
      <c r="C159" s="7">
        <v>1621587</v>
      </c>
      <c r="D159" s="7">
        <v>1621587</v>
      </c>
      <c r="E159" s="8">
        <f t="shared" si="2"/>
        <v>100</v>
      </c>
    </row>
    <row r="160" spans="1:5" s="9" customFormat="1" ht="31.5" x14ac:dyDescent="0.25">
      <c r="A160" s="5" t="s">
        <v>301</v>
      </c>
      <c r="B160" s="6" t="s">
        <v>302</v>
      </c>
      <c r="C160" s="7">
        <v>2162500</v>
      </c>
      <c r="D160" s="7">
        <v>1207676</v>
      </c>
      <c r="E160" s="8">
        <f t="shared" si="2"/>
        <v>55.846289017341043</v>
      </c>
    </row>
    <row r="161" spans="1:5" s="9" customFormat="1" ht="31.5" x14ac:dyDescent="0.25">
      <c r="A161" s="5" t="s">
        <v>303</v>
      </c>
      <c r="B161" s="6" t="s">
        <v>304</v>
      </c>
      <c r="C161" s="7">
        <v>2162500</v>
      </c>
      <c r="D161" s="7">
        <v>1207676</v>
      </c>
      <c r="E161" s="8">
        <f t="shared" si="2"/>
        <v>55.846289017341043</v>
      </c>
    </row>
    <row r="162" spans="1:5" s="9" customFormat="1" ht="47.25" x14ac:dyDescent="0.25">
      <c r="A162" s="5" t="s">
        <v>305</v>
      </c>
      <c r="B162" s="6" t="s">
        <v>306</v>
      </c>
      <c r="C162" s="7">
        <v>10100</v>
      </c>
      <c r="D162" s="7" t="s">
        <v>8</v>
      </c>
      <c r="E162" s="7" t="s">
        <v>8</v>
      </c>
    </row>
    <row r="163" spans="1:5" s="9" customFormat="1" ht="47.25" x14ac:dyDescent="0.25">
      <c r="A163" s="5" t="s">
        <v>307</v>
      </c>
      <c r="B163" s="6" t="s">
        <v>308</v>
      </c>
      <c r="C163" s="7">
        <v>10100</v>
      </c>
      <c r="D163" s="7" t="s">
        <v>8</v>
      </c>
      <c r="E163" s="7" t="s">
        <v>8</v>
      </c>
    </row>
    <row r="164" spans="1:5" s="9" customFormat="1" x14ac:dyDescent="0.25">
      <c r="A164" s="5" t="s">
        <v>309</v>
      </c>
      <c r="B164" s="6" t="s">
        <v>310</v>
      </c>
      <c r="C164" s="7">
        <v>180293277</v>
      </c>
      <c r="D164" s="7">
        <v>72399554.099999994</v>
      </c>
      <c r="E164" s="8">
        <f t="shared" si="2"/>
        <v>40.156546769073366</v>
      </c>
    </row>
    <row r="165" spans="1:5" s="9" customFormat="1" ht="47.25" x14ac:dyDescent="0.25">
      <c r="A165" s="5" t="s">
        <v>311</v>
      </c>
      <c r="B165" s="6" t="s">
        <v>312</v>
      </c>
      <c r="C165" s="7">
        <v>19375587</v>
      </c>
      <c r="D165" s="7">
        <v>18400427.699999999</v>
      </c>
      <c r="E165" s="8">
        <f t="shared" si="2"/>
        <v>94.967072223411861</v>
      </c>
    </row>
    <row r="166" spans="1:5" s="9" customFormat="1" ht="47.25" x14ac:dyDescent="0.25">
      <c r="A166" s="5" t="s">
        <v>313</v>
      </c>
      <c r="B166" s="6" t="s">
        <v>314</v>
      </c>
      <c r="C166" s="7">
        <v>19375587</v>
      </c>
      <c r="D166" s="7">
        <v>18400427.699999999</v>
      </c>
      <c r="E166" s="8">
        <f t="shared" si="2"/>
        <v>94.967072223411861</v>
      </c>
    </row>
    <row r="167" spans="1:5" s="9" customFormat="1" ht="94.5" x14ac:dyDescent="0.25">
      <c r="A167" s="5" t="s">
        <v>315</v>
      </c>
      <c r="B167" s="6" t="s">
        <v>316</v>
      </c>
      <c r="C167" s="7">
        <v>890600</v>
      </c>
      <c r="D167" s="10">
        <v>410418.02</v>
      </c>
      <c r="E167" s="8">
        <f t="shared" si="2"/>
        <v>46.08331686503481</v>
      </c>
    </row>
    <row r="168" spans="1:5" s="9" customFormat="1" ht="110.25" x14ac:dyDescent="0.25">
      <c r="A168" s="5" t="s">
        <v>317</v>
      </c>
      <c r="B168" s="6" t="s">
        <v>318</v>
      </c>
      <c r="C168" s="7">
        <v>890600</v>
      </c>
      <c r="D168" s="10">
        <v>410418.02</v>
      </c>
      <c r="E168" s="8">
        <f t="shared" si="2"/>
        <v>46.08331686503481</v>
      </c>
    </row>
    <row r="169" spans="1:5" s="9" customFormat="1" ht="47.25" x14ac:dyDescent="0.25">
      <c r="A169" s="5" t="s">
        <v>319</v>
      </c>
      <c r="B169" s="6" t="s">
        <v>320</v>
      </c>
      <c r="C169" s="7">
        <v>2823000</v>
      </c>
      <c r="D169" s="10">
        <v>1280067.1299999999</v>
      </c>
      <c r="E169" s="8">
        <f t="shared" si="2"/>
        <v>45.344212894084301</v>
      </c>
    </row>
    <row r="170" spans="1:5" s="9" customFormat="1" ht="63" x14ac:dyDescent="0.25">
      <c r="A170" s="5" t="s">
        <v>321</v>
      </c>
      <c r="B170" s="6" t="s">
        <v>322</v>
      </c>
      <c r="C170" s="7">
        <v>2823000</v>
      </c>
      <c r="D170" s="10">
        <v>1280067.1299999999</v>
      </c>
      <c r="E170" s="8">
        <f t="shared" si="2"/>
        <v>45.344212894084301</v>
      </c>
    </row>
    <row r="171" spans="1:5" s="9" customFormat="1" ht="78.75" x14ac:dyDescent="0.25">
      <c r="A171" s="5" t="s">
        <v>323</v>
      </c>
      <c r="B171" s="6" t="s">
        <v>324</v>
      </c>
      <c r="C171" s="7">
        <v>52833400</v>
      </c>
      <c r="D171" s="10">
        <v>26801209.25</v>
      </c>
      <c r="E171" s="8">
        <f t="shared" si="2"/>
        <v>50.727776841921965</v>
      </c>
    </row>
    <row r="172" spans="1:5" s="9" customFormat="1" ht="78.75" x14ac:dyDescent="0.25">
      <c r="A172" s="5" t="s">
        <v>325</v>
      </c>
      <c r="B172" s="6" t="s">
        <v>326</v>
      </c>
      <c r="C172" s="7">
        <v>52833400</v>
      </c>
      <c r="D172" s="10">
        <v>26801209.25</v>
      </c>
      <c r="E172" s="10" t="s">
        <v>8</v>
      </c>
    </row>
    <row r="173" spans="1:5" s="9" customFormat="1" x14ac:dyDescent="0.25">
      <c r="A173" s="5" t="s">
        <v>327</v>
      </c>
      <c r="B173" s="6" t="s">
        <v>328</v>
      </c>
      <c r="C173" s="7">
        <v>142932</v>
      </c>
      <c r="D173" s="7">
        <v>142932</v>
      </c>
      <c r="E173" s="7" t="s">
        <v>8</v>
      </c>
    </row>
    <row r="174" spans="1:5" s="9" customFormat="1" ht="31.5" x14ac:dyDescent="0.25">
      <c r="A174" s="5" t="s">
        <v>329</v>
      </c>
      <c r="B174" s="6" t="s">
        <v>330</v>
      </c>
      <c r="C174" s="7">
        <v>142932</v>
      </c>
      <c r="D174" s="7">
        <v>142932</v>
      </c>
      <c r="E174" s="7" t="s">
        <v>8</v>
      </c>
    </row>
    <row r="175" spans="1:5" s="9" customFormat="1" x14ac:dyDescent="0.25">
      <c r="A175" s="5" t="s">
        <v>331</v>
      </c>
      <c r="B175" s="6" t="s">
        <v>332</v>
      </c>
      <c r="C175" s="7">
        <v>104227758</v>
      </c>
      <c r="D175" s="7">
        <v>25364500</v>
      </c>
      <c r="E175" s="7" t="s">
        <v>8</v>
      </c>
    </row>
    <row r="176" spans="1:5" s="9" customFormat="1" x14ac:dyDescent="0.25">
      <c r="A176" s="5" t="s">
        <v>333</v>
      </c>
      <c r="B176" s="6" t="s">
        <v>334</v>
      </c>
      <c r="C176" s="7">
        <v>104227758</v>
      </c>
      <c r="D176" s="7">
        <v>25364500</v>
      </c>
      <c r="E176" s="7" t="s">
        <v>8</v>
      </c>
    </row>
    <row r="177" spans="1:5" s="9" customFormat="1" x14ac:dyDescent="0.25">
      <c r="A177" s="5" t="s">
        <v>335</v>
      </c>
      <c r="B177" s="6" t="s">
        <v>336</v>
      </c>
      <c r="C177" s="7">
        <v>215990000</v>
      </c>
      <c r="D177" s="7" t="s">
        <v>8</v>
      </c>
      <c r="E177" s="7" t="s">
        <v>8</v>
      </c>
    </row>
    <row r="178" spans="1:5" s="9" customFormat="1" ht="31.5" x14ac:dyDescent="0.25">
      <c r="A178" s="5" t="s">
        <v>337</v>
      </c>
      <c r="B178" s="6" t="s">
        <v>338</v>
      </c>
      <c r="C178" s="7">
        <v>215990000</v>
      </c>
      <c r="D178" s="7" t="s">
        <v>8</v>
      </c>
      <c r="E178" s="7" t="s">
        <v>8</v>
      </c>
    </row>
    <row r="179" spans="1:5" s="9" customFormat="1" ht="31.5" x14ac:dyDescent="0.25">
      <c r="A179" s="5" t="s">
        <v>339</v>
      </c>
      <c r="B179" s="6" t="s">
        <v>340</v>
      </c>
      <c r="C179" s="7">
        <v>215990000</v>
      </c>
      <c r="D179" s="7" t="s">
        <v>8</v>
      </c>
      <c r="E179" s="7" t="s">
        <v>8</v>
      </c>
    </row>
    <row r="180" spans="1:5" s="9" customFormat="1" x14ac:dyDescent="0.25">
      <c r="A180" s="5" t="s">
        <v>925</v>
      </c>
      <c r="B180" s="6" t="s">
        <v>928</v>
      </c>
      <c r="C180" s="7" t="s">
        <v>8</v>
      </c>
      <c r="D180" s="7">
        <v>141430.98000000001</v>
      </c>
      <c r="E180" s="7" t="s">
        <v>8</v>
      </c>
    </row>
    <row r="181" spans="1:5" s="9" customFormat="1" x14ac:dyDescent="0.25">
      <c r="A181" s="5" t="s">
        <v>926</v>
      </c>
      <c r="B181" s="6" t="s">
        <v>929</v>
      </c>
      <c r="C181" s="7" t="s">
        <v>8</v>
      </c>
      <c r="D181" s="7">
        <v>141430.98000000001</v>
      </c>
      <c r="E181" s="7" t="s">
        <v>8</v>
      </c>
    </row>
    <row r="182" spans="1:5" s="9" customFormat="1" x14ac:dyDescent="0.25">
      <c r="A182" s="5" t="s">
        <v>926</v>
      </c>
      <c r="B182" s="6" t="s">
        <v>930</v>
      </c>
      <c r="C182" s="7" t="s">
        <v>8</v>
      </c>
      <c r="D182" s="7">
        <v>141430.98000000001</v>
      </c>
      <c r="E182" s="7" t="s">
        <v>8</v>
      </c>
    </row>
    <row r="183" spans="1:5" s="9" customFormat="1" ht="47.25" x14ac:dyDescent="0.25">
      <c r="A183" s="5" t="s">
        <v>341</v>
      </c>
      <c r="B183" s="6" t="s">
        <v>342</v>
      </c>
      <c r="C183" s="7">
        <v>12792613.130000001</v>
      </c>
      <c r="D183" s="7">
        <v>12792613.130000001</v>
      </c>
      <c r="E183" s="8">
        <f t="shared" si="2"/>
        <v>100</v>
      </c>
    </row>
    <row r="184" spans="1:5" s="9" customFormat="1" ht="63" x14ac:dyDescent="0.25">
      <c r="A184" s="5" t="s">
        <v>343</v>
      </c>
      <c r="B184" s="6" t="s">
        <v>344</v>
      </c>
      <c r="C184" s="7">
        <v>12792613.130000001</v>
      </c>
      <c r="D184" s="7">
        <v>12792613.130000001</v>
      </c>
      <c r="E184" s="8">
        <f t="shared" si="2"/>
        <v>100</v>
      </c>
    </row>
    <row r="185" spans="1:5" s="9" customFormat="1" ht="63" x14ac:dyDescent="0.25">
      <c r="A185" s="5" t="s">
        <v>345</v>
      </c>
      <c r="B185" s="6" t="s">
        <v>346</v>
      </c>
      <c r="C185" s="7">
        <v>12792613.130000001</v>
      </c>
      <c r="D185" s="7">
        <v>12792613.130000001</v>
      </c>
      <c r="E185" s="8">
        <f t="shared" si="2"/>
        <v>100</v>
      </c>
    </row>
    <row r="186" spans="1:5" s="9" customFormat="1" ht="31.5" x14ac:dyDescent="0.25">
      <c r="A186" s="5" t="s">
        <v>347</v>
      </c>
      <c r="B186" s="6" t="s">
        <v>348</v>
      </c>
      <c r="C186" s="7">
        <v>1312542.1100000001</v>
      </c>
      <c r="D186" s="7">
        <v>1312542.1100000001</v>
      </c>
      <c r="E186" s="8">
        <f t="shared" si="2"/>
        <v>100</v>
      </c>
    </row>
    <row r="187" spans="1:5" s="9" customFormat="1" ht="31.5" x14ac:dyDescent="0.25">
      <c r="A187" s="5" t="s">
        <v>349</v>
      </c>
      <c r="B187" s="20" t="s">
        <v>350</v>
      </c>
      <c r="C187" s="7">
        <v>1312542.1100000001</v>
      </c>
      <c r="D187" s="7">
        <v>1312542.1100000001</v>
      </c>
      <c r="E187" s="8">
        <f t="shared" si="2"/>
        <v>100</v>
      </c>
    </row>
    <row r="188" spans="1:5" s="9" customFormat="1" ht="47.25" x14ac:dyDescent="0.25">
      <c r="A188" s="22" t="s">
        <v>351</v>
      </c>
      <c r="B188" s="23" t="s">
        <v>352</v>
      </c>
      <c r="C188" s="7">
        <v>0.02</v>
      </c>
      <c r="D188" s="7">
        <v>0.02</v>
      </c>
      <c r="E188" s="8">
        <f t="shared" si="2"/>
        <v>100</v>
      </c>
    </row>
    <row r="189" spans="1:5" ht="47.25" x14ac:dyDescent="0.25">
      <c r="A189" s="24" t="s">
        <v>353</v>
      </c>
      <c r="B189" s="26" t="s">
        <v>354</v>
      </c>
      <c r="C189" s="7">
        <v>11480071</v>
      </c>
      <c r="D189" s="7">
        <v>11480071</v>
      </c>
      <c r="E189" s="8">
        <f t="shared" si="2"/>
        <v>100</v>
      </c>
    </row>
    <row r="190" spans="1:5" ht="31.5" x14ac:dyDescent="0.25">
      <c r="A190" s="25" t="s">
        <v>355</v>
      </c>
      <c r="B190" s="26" t="s">
        <v>356</v>
      </c>
      <c r="C190" s="7">
        <v>-31099286</v>
      </c>
      <c r="D190" s="7">
        <v>-32762763.600000001</v>
      </c>
      <c r="E190" s="8">
        <f t="shared" si="2"/>
        <v>105.34892537404235</v>
      </c>
    </row>
    <row r="191" spans="1:5" ht="31.5" x14ac:dyDescent="0.25">
      <c r="A191" s="25" t="s">
        <v>357</v>
      </c>
      <c r="B191" s="26" t="s">
        <v>358</v>
      </c>
      <c r="C191" s="7">
        <v>-31099286</v>
      </c>
      <c r="D191" s="7">
        <v>-32762763.600000001</v>
      </c>
      <c r="E191" s="8">
        <f t="shared" si="2"/>
        <v>105.34892537404235</v>
      </c>
    </row>
    <row r="192" spans="1:5" ht="47.25" x14ac:dyDescent="0.25">
      <c r="A192" s="25" t="s">
        <v>359</v>
      </c>
      <c r="B192" s="26" t="s">
        <v>360</v>
      </c>
      <c r="C192" s="7">
        <v>-0.02</v>
      </c>
      <c r="D192" s="7">
        <v>-0.02</v>
      </c>
      <c r="E192" s="8">
        <f t="shared" si="2"/>
        <v>100</v>
      </c>
    </row>
    <row r="193" spans="1:5" ht="47.25" x14ac:dyDescent="0.25">
      <c r="A193" s="25" t="s">
        <v>361</v>
      </c>
      <c r="B193" s="26" t="s">
        <v>362</v>
      </c>
      <c r="C193" s="7">
        <v>-0.02</v>
      </c>
      <c r="D193" s="7">
        <v>-0.02</v>
      </c>
      <c r="E193" s="8">
        <f t="shared" si="2"/>
        <v>100</v>
      </c>
    </row>
    <row r="194" spans="1:5" ht="110.25" x14ac:dyDescent="0.25">
      <c r="A194" s="34" t="s">
        <v>363</v>
      </c>
      <c r="B194" s="26" t="s">
        <v>364</v>
      </c>
      <c r="C194" s="7">
        <v>-289.98</v>
      </c>
      <c r="D194" s="7">
        <v>-289.98</v>
      </c>
      <c r="E194" s="8">
        <f t="shared" si="2"/>
        <v>100</v>
      </c>
    </row>
    <row r="195" spans="1:5" ht="63" x14ac:dyDescent="0.25">
      <c r="A195" s="34" t="s">
        <v>365</v>
      </c>
      <c r="B195" s="26" t="s">
        <v>366</v>
      </c>
      <c r="C195" s="7">
        <v>-24.93</v>
      </c>
      <c r="D195" s="7">
        <v>-24.93</v>
      </c>
      <c r="E195" s="8">
        <f t="shared" si="2"/>
        <v>100</v>
      </c>
    </row>
    <row r="196" spans="1:5" ht="78.75" x14ac:dyDescent="0.25">
      <c r="A196" s="34" t="s">
        <v>367</v>
      </c>
      <c r="B196" s="26" t="s">
        <v>368</v>
      </c>
      <c r="C196" s="7">
        <v>-255403.8</v>
      </c>
      <c r="D196" s="7">
        <v>-255403.8</v>
      </c>
      <c r="E196" s="8">
        <f t="shared" si="2"/>
        <v>100</v>
      </c>
    </row>
    <row r="197" spans="1:5" ht="31.5" x14ac:dyDescent="0.25">
      <c r="A197" s="34" t="s">
        <v>369</v>
      </c>
      <c r="B197" s="26" t="s">
        <v>370</v>
      </c>
      <c r="C197" s="7">
        <v>-30843567.25</v>
      </c>
      <c r="D197" s="7">
        <v>-32507044.850000001</v>
      </c>
      <c r="E197" s="8">
        <f t="shared" si="2"/>
        <v>105.39327240107093</v>
      </c>
    </row>
  </sheetData>
  <autoFilter ref="A5:E194"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72"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18"/>
  <sheetViews>
    <sheetView showGridLines="0" view="pageBreakPreview" zoomScale="80" zoomScaleNormal="100" zoomScaleSheetLayoutView="80" workbookViewId="0">
      <selection activeCell="E44" sqref="E44"/>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32" t="s">
        <v>371</v>
      </c>
      <c r="B2" s="32"/>
      <c r="C2" s="32"/>
      <c r="D2" s="32"/>
      <c r="E2" s="32"/>
    </row>
    <row r="3" spans="1:5" x14ac:dyDescent="0.25">
      <c r="A3" s="13"/>
      <c r="E3" s="18" t="s">
        <v>903</v>
      </c>
    </row>
    <row r="4" spans="1:5" ht="31.5" x14ac:dyDescent="0.25">
      <c r="A4" s="3" t="s">
        <v>3</v>
      </c>
      <c r="B4" s="3" t="s">
        <v>372</v>
      </c>
      <c r="C4" s="3" t="s">
        <v>904</v>
      </c>
      <c r="D4" s="3" t="s">
        <v>2</v>
      </c>
      <c r="E4" s="3" t="s">
        <v>902</v>
      </c>
    </row>
    <row r="5" spans="1:5" x14ac:dyDescent="0.25">
      <c r="A5" s="15" t="s">
        <v>5</v>
      </c>
      <c r="B5" s="15">
        <v>2</v>
      </c>
      <c r="C5" s="6">
        <v>3</v>
      </c>
      <c r="D5" s="6">
        <v>4</v>
      </c>
      <c r="E5" s="6">
        <v>5</v>
      </c>
    </row>
    <row r="6" spans="1:5" ht="31.5" x14ac:dyDescent="0.25">
      <c r="A6" s="5" t="s">
        <v>373</v>
      </c>
      <c r="B6" s="6" t="s">
        <v>7</v>
      </c>
      <c r="C6" s="7">
        <v>10603079135.75</v>
      </c>
      <c r="D6" s="7">
        <v>5573937975.3800001</v>
      </c>
      <c r="E6" s="8">
        <f>D6/C6*100</f>
        <v>52.569050027992006</v>
      </c>
    </row>
    <row r="7" spans="1:5" x14ac:dyDescent="0.25">
      <c r="A7" s="5" t="s">
        <v>374</v>
      </c>
      <c r="B7" s="6" t="s">
        <v>375</v>
      </c>
      <c r="C7" s="7">
        <v>853819182.77999997</v>
      </c>
      <c r="D7" s="7">
        <v>281100968.75</v>
      </c>
      <c r="E7" s="8">
        <f t="shared" ref="E7:E70" si="0">D7/C7*100</f>
        <v>32.922775034726541</v>
      </c>
    </row>
    <row r="8" spans="1:5" ht="31.5" x14ac:dyDescent="0.25">
      <c r="A8" s="5" t="s">
        <v>376</v>
      </c>
      <c r="B8" s="6" t="s">
        <v>377</v>
      </c>
      <c r="C8" s="7">
        <v>5854329</v>
      </c>
      <c r="D8" s="7">
        <v>2064940.32</v>
      </c>
      <c r="E8" s="8">
        <f t="shared" si="0"/>
        <v>35.272023830570511</v>
      </c>
    </row>
    <row r="9" spans="1:5" ht="78.75" x14ac:dyDescent="0.25">
      <c r="A9" s="5" t="s">
        <v>378</v>
      </c>
      <c r="B9" s="6" t="s">
        <v>379</v>
      </c>
      <c r="C9" s="7">
        <v>5854329</v>
      </c>
      <c r="D9" s="7">
        <v>2064940.32</v>
      </c>
      <c r="E9" s="8">
        <f t="shared" si="0"/>
        <v>35.272023830570511</v>
      </c>
    </row>
    <row r="10" spans="1:5" ht="31.5" x14ac:dyDescent="0.25">
      <c r="A10" s="5" t="s">
        <v>380</v>
      </c>
      <c r="B10" s="6" t="s">
        <v>381</v>
      </c>
      <c r="C10" s="7">
        <v>5854329</v>
      </c>
      <c r="D10" s="7">
        <v>2064940.32</v>
      </c>
      <c r="E10" s="8">
        <f t="shared" si="0"/>
        <v>35.272023830570511</v>
      </c>
    </row>
    <row r="11" spans="1:5" ht="31.5" x14ac:dyDescent="0.25">
      <c r="A11" s="5" t="s">
        <v>382</v>
      </c>
      <c r="B11" s="6" t="s">
        <v>383</v>
      </c>
      <c r="C11" s="7">
        <v>4458010</v>
      </c>
      <c r="D11" s="7">
        <v>1619659.38</v>
      </c>
      <c r="E11" s="8">
        <f t="shared" si="0"/>
        <v>36.331443401876619</v>
      </c>
    </row>
    <row r="12" spans="1:5" ht="47.25" x14ac:dyDescent="0.25">
      <c r="A12" s="5" t="s">
        <v>384</v>
      </c>
      <c r="B12" s="6" t="s">
        <v>385</v>
      </c>
      <c r="C12" s="7">
        <v>50000</v>
      </c>
      <c r="D12" s="10" t="s">
        <v>8</v>
      </c>
      <c r="E12" s="10" t="s">
        <v>8</v>
      </c>
    </row>
    <row r="13" spans="1:5" ht="47.25" x14ac:dyDescent="0.25">
      <c r="A13" s="5" t="s">
        <v>386</v>
      </c>
      <c r="B13" s="6" t="s">
        <v>387</v>
      </c>
      <c r="C13" s="7">
        <v>1346319</v>
      </c>
      <c r="D13" s="7">
        <v>445280.94</v>
      </c>
      <c r="E13" s="8">
        <f t="shared" si="0"/>
        <v>33.073954983922832</v>
      </c>
    </row>
    <row r="14" spans="1:5" ht="47.25" x14ac:dyDescent="0.25">
      <c r="A14" s="5" t="s">
        <v>388</v>
      </c>
      <c r="B14" s="6" t="s">
        <v>389</v>
      </c>
      <c r="C14" s="7">
        <v>58242062</v>
      </c>
      <c r="D14" s="7">
        <v>17009114.300000001</v>
      </c>
      <c r="E14" s="8">
        <f t="shared" si="0"/>
        <v>29.204176012861634</v>
      </c>
    </row>
    <row r="15" spans="1:5" ht="78.75" x14ac:dyDescent="0.25">
      <c r="A15" s="5" t="s">
        <v>378</v>
      </c>
      <c r="B15" s="6" t="s">
        <v>390</v>
      </c>
      <c r="C15" s="7">
        <v>45220185</v>
      </c>
      <c r="D15" s="7">
        <v>14145617.300000001</v>
      </c>
      <c r="E15" s="8">
        <f t="shared" si="0"/>
        <v>31.281644026887552</v>
      </c>
    </row>
    <row r="16" spans="1:5" ht="31.5" x14ac:dyDescent="0.25">
      <c r="A16" s="5" t="s">
        <v>380</v>
      </c>
      <c r="B16" s="6" t="s">
        <v>391</v>
      </c>
      <c r="C16" s="7">
        <v>45220185</v>
      </c>
      <c r="D16" s="7">
        <v>14145617.300000001</v>
      </c>
      <c r="E16" s="8">
        <f t="shared" si="0"/>
        <v>31.281644026887552</v>
      </c>
    </row>
    <row r="17" spans="1:5" ht="31.5" x14ac:dyDescent="0.25">
      <c r="A17" s="5" t="s">
        <v>382</v>
      </c>
      <c r="B17" s="6" t="s">
        <v>392</v>
      </c>
      <c r="C17" s="7">
        <v>29795372</v>
      </c>
      <c r="D17" s="7">
        <v>9183324.2599999998</v>
      </c>
      <c r="E17" s="8">
        <f t="shared" si="0"/>
        <v>30.821310974066712</v>
      </c>
    </row>
    <row r="18" spans="1:5" ht="47.25" x14ac:dyDescent="0.25">
      <c r="A18" s="5" t="s">
        <v>384</v>
      </c>
      <c r="B18" s="6" t="s">
        <v>393</v>
      </c>
      <c r="C18" s="7">
        <v>2073137</v>
      </c>
      <c r="D18" s="7">
        <v>990799</v>
      </c>
      <c r="E18" s="8">
        <f t="shared" si="0"/>
        <v>47.792258784634107</v>
      </c>
    </row>
    <row r="19" spans="1:5" ht="31.5" x14ac:dyDescent="0.25">
      <c r="A19" s="5" t="s">
        <v>394</v>
      </c>
      <c r="B19" s="6" t="s">
        <v>395</v>
      </c>
      <c r="C19" s="7">
        <v>4355682</v>
      </c>
      <c r="D19" s="7">
        <v>1475375</v>
      </c>
      <c r="E19" s="8">
        <f t="shared" si="0"/>
        <v>33.872422275088034</v>
      </c>
    </row>
    <row r="20" spans="1:5" ht="47.25" x14ac:dyDescent="0.25">
      <c r="A20" s="5" t="s">
        <v>386</v>
      </c>
      <c r="B20" s="6" t="s">
        <v>396</v>
      </c>
      <c r="C20" s="7">
        <v>8995994</v>
      </c>
      <c r="D20" s="7">
        <v>2496119.04</v>
      </c>
      <c r="E20" s="8">
        <f t="shared" si="0"/>
        <v>27.747006500893622</v>
      </c>
    </row>
    <row r="21" spans="1:5" ht="31.5" x14ac:dyDescent="0.25">
      <c r="A21" s="5" t="s">
        <v>397</v>
      </c>
      <c r="B21" s="6" t="s">
        <v>398</v>
      </c>
      <c r="C21" s="7">
        <v>12621777</v>
      </c>
      <c r="D21" s="7">
        <v>2833462.31</v>
      </c>
      <c r="E21" s="8">
        <f t="shared" si="0"/>
        <v>22.44899676170796</v>
      </c>
    </row>
    <row r="22" spans="1:5" ht="31.5" x14ac:dyDescent="0.25">
      <c r="A22" s="5" t="s">
        <v>399</v>
      </c>
      <c r="B22" s="6" t="s">
        <v>400</v>
      </c>
      <c r="C22" s="7">
        <v>12621777</v>
      </c>
      <c r="D22" s="7">
        <v>2833462.31</v>
      </c>
      <c r="E22" s="8">
        <f t="shared" si="0"/>
        <v>22.44899676170796</v>
      </c>
    </row>
    <row r="23" spans="1:5" ht="31.5" x14ac:dyDescent="0.25">
      <c r="A23" s="5" t="s">
        <v>401</v>
      </c>
      <c r="B23" s="6" t="s">
        <v>402</v>
      </c>
      <c r="C23" s="7">
        <v>918199</v>
      </c>
      <c r="D23" s="7">
        <v>308910.74</v>
      </c>
      <c r="E23" s="8">
        <f t="shared" si="0"/>
        <v>33.643114401126553</v>
      </c>
    </row>
    <row r="24" spans="1:5" x14ac:dyDescent="0.25">
      <c r="A24" s="5" t="s">
        <v>403</v>
      </c>
      <c r="B24" s="6" t="s">
        <v>404</v>
      </c>
      <c r="C24" s="7">
        <v>11703578</v>
      </c>
      <c r="D24" s="7">
        <v>2524551.5699999998</v>
      </c>
      <c r="E24" s="8">
        <f t="shared" si="0"/>
        <v>21.570767247417841</v>
      </c>
    </row>
    <row r="25" spans="1:5" x14ac:dyDescent="0.25">
      <c r="A25" s="5" t="s">
        <v>406</v>
      </c>
      <c r="B25" s="6" t="s">
        <v>407</v>
      </c>
      <c r="C25" s="7">
        <v>400000</v>
      </c>
      <c r="D25" s="7">
        <v>30000</v>
      </c>
      <c r="E25" s="8">
        <f t="shared" si="0"/>
        <v>7.5</v>
      </c>
    </row>
    <row r="26" spans="1:5" x14ac:dyDescent="0.25">
      <c r="A26" s="5" t="s">
        <v>408</v>
      </c>
      <c r="B26" s="6" t="s">
        <v>409</v>
      </c>
      <c r="C26" s="7">
        <v>400000</v>
      </c>
      <c r="D26" s="7">
        <v>30000</v>
      </c>
      <c r="E26" s="8">
        <f t="shared" si="0"/>
        <v>7.5</v>
      </c>
    </row>
    <row r="27" spans="1:5" x14ac:dyDescent="0.25">
      <c r="A27" s="5" t="s">
        <v>410</v>
      </c>
      <c r="B27" s="6" t="s">
        <v>951</v>
      </c>
      <c r="C27" s="7">
        <v>100</v>
      </c>
      <c r="D27" s="7">
        <v>34.69</v>
      </c>
      <c r="E27" s="8">
        <f t="shared" si="0"/>
        <v>34.69</v>
      </c>
    </row>
    <row r="28" spans="1:5" x14ac:dyDescent="0.25">
      <c r="A28" s="5" t="s">
        <v>411</v>
      </c>
      <c r="B28" s="6" t="s">
        <v>952</v>
      </c>
      <c r="C28" s="7">
        <v>100</v>
      </c>
      <c r="D28" s="7">
        <v>34.69</v>
      </c>
      <c r="E28" s="8">
        <f t="shared" si="0"/>
        <v>34.69</v>
      </c>
    </row>
    <row r="29" spans="1:5" x14ac:dyDescent="0.25">
      <c r="A29" s="5" t="s">
        <v>412</v>
      </c>
      <c r="B29" s="6" t="s">
        <v>953</v>
      </c>
      <c r="C29" s="7">
        <v>100</v>
      </c>
      <c r="D29" s="7">
        <v>34.69</v>
      </c>
      <c r="E29" s="8">
        <f t="shared" si="0"/>
        <v>34.69</v>
      </c>
    </row>
    <row r="30" spans="1:5" ht="47.25" x14ac:dyDescent="0.25">
      <c r="A30" s="5" t="s">
        <v>413</v>
      </c>
      <c r="B30" s="6" t="s">
        <v>414</v>
      </c>
      <c r="C30" s="7">
        <v>336939271</v>
      </c>
      <c r="D30" s="7">
        <v>107447091.5</v>
      </c>
      <c r="E30" s="8">
        <f t="shared" si="0"/>
        <v>31.889156518059895</v>
      </c>
    </row>
    <row r="31" spans="1:5" ht="78.75" x14ac:dyDescent="0.25">
      <c r="A31" s="5" t="s">
        <v>378</v>
      </c>
      <c r="B31" s="6" t="s">
        <v>415</v>
      </c>
      <c r="C31" s="7">
        <v>231836099</v>
      </c>
      <c r="D31" s="7">
        <v>79909301.799999997</v>
      </c>
      <c r="E31" s="8">
        <f t="shared" si="0"/>
        <v>34.468015181708175</v>
      </c>
    </row>
    <row r="32" spans="1:5" ht="31.5" x14ac:dyDescent="0.25">
      <c r="A32" s="5" t="s">
        <v>380</v>
      </c>
      <c r="B32" s="6" t="s">
        <v>416</v>
      </c>
      <c r="C32" s="7">
        <v>231836099</v>
      </c>
      <c r="D32" s="7">
        <v>79909301.799999997</v>
      </c>
      <c r="E32" s="8">
        <f t="shared" si="0"/>
        <v>34.468015181708175</v>
      </c>
    </row>
    <row r="33" spans="1:5" ht="31.5" x14ac:dyDescent="0.25">
      <c r="A33" s="5" t="s">
        <v>382</v>
      </c>
      <c r="B33" s="6" t="s">
        <v>417</v>
      </c>
      <c r="C33" s="7">
        <v>171412904</v>
      </c>
      <c r="D33" s="7">
        <v>61120182.030000001</v>
      </c>
      <c r="E33" s="8">
        <f t="shared" si="0"/>
        <v>35.656698302013481</v>
      </c>
    </row>
    <row r="34" spans="1:5" ht="47.25" x14ac:dyDescent="0.25">
      <c r="A34" s="5" t="s">
        <v>384</v>
      </c>
      <c r="B34" s="6" t="s">
        <v>418</v>
      </c>
      <c r="C34" s="7">
        <v>8656500</v>
      </c>
      <c r="D34" s="7">
        <v>2636546.08</v>
      </c>
      <c r="E34" s="8">
        <f t="shared" si="0"/>
        <v>30.457414428464162</v>
      </c>
    </row>
    <row r="35" spans="1:5" ht="47.25" x14ac:dyDescent="0.25">
      <c r="A35" s="5" t="s">
        <v>386</v>
      </c>
      <c r="B35" s="6" t="s">
        <v>419</v>
      </c>
      <c r="C35" s="7">
        <v>51766695</v>
      </c>
      <c r="D35" s="7">
        <v>16152573.689999999</v>
      </c>
      <c r="E35" s="8">
        <f t="shared" si="0"/>
        <v>31.20263654073338</v>
      </c>
    </row>
    <row r="36" spans="1:5" ht="31.5" x14ac:dyDescent="0.25">
      <c r="A36" s="5" t="s">
        <v>397</v>
      </c>
      <c r="B36" s="6" t="s">
        <v>420</v>
      </c>
      <c r="C36" s="7">
        <v>102626595</v>
      </c>
      <c r="D36" s="7">
        <v>26050863.260000002</v>
      </c>
      <c r="E36" s="8">
        <f t="shared" si="0"/>
        <v>25.384125099346814</v>
      </c>
    </row>
    <row r="37" spans="1:5" ht="31.5" x14ac:dyDescent="0.25">
      <c r="A37" s="5" t="s">
        <v>399</v>
      </c>
      <c r="B37" s="6" t="s">
        <v>421</v>
      </c>
      <c r="C37" s="7">
        <v>102626595</v>
      </c>
      <c r="D37" s="7">
        <v>26050863.260000002</v>
      </c>
      <c r="E37" s="8">
        <f t="shared" si="0"/>
        <v>25.384125099346814</v>
      </c>
    </row>
    <row r="38" spans="1:5" ht="31.5" x14ac:dyDescent="0.25">
      <c r="A38" s="5" t="s">
        <v>401</v>
      </c>
      <c r="B38" s="6" t="s">
        <v>422</v>
      </c>
      <c r="C38" s="7">
        <v>2668237</v>
      </c>
      <c r="D38" s="10">
        <v>702096.59</v>
      </c>
      <c r="E38" s="10" t="s">
        <v>8</v>
      </c>
    </row>
    <row r="39" spans="1:5" x14ac:dyDescent="0.25">
      <c r="A39" s="5" t="s">
        <v>403</v>
      </c>
      <c r="B39" s="6" t="s">
        <v>424</v>
      </c>
      <c r="C39" s="7">
        <v>37826378</v>
      </c>
      <c r="D39" s="10">
        <v>7123574.9100000001</v>
      </c>
      <c r="E39" s="10" t="s">
        <v>8</v>
      </c>
    </row>
    <row r="40" spans="1:5" x14ac:dyDescent="0.25">
      <c r="A40" s="5" t="s">
        <v>405</v>
      </c>
      <c r="B40" s="6" t="s">
        <v>425</v>
      </c>
      <c r="C40" s="7">
        <v>62131980</v>
      </c>
      <c r="D40" s="10">
        <v>18225191.760000002</v>
      </c>
      <c r="E40" s="10" t="s">
        <v>8</v>
      </c>
    </row>
    <row r="41" spans="1:5" x14ac:dyDescent="0.25">
      <c r="A41" s="5" t="s">
        <v>406</v>
      </c>
      <c r="B41" s="6" t="s">
        <v>426</v>
      </c>
      <c r="C41" s="7">
        <v>800000</v>
      </c>
      <c r="D41" s="10">
        <v>542105</v>
      </c>
      <c r="E41" s="10" t="s">
        <v>8</v>
      </c>
    </row>
    <row r="42" spans="1:5" ht="31.5" x14ac:dyDescent="0.25">
      <c r="A42" s="5" t="s">
        <v>427</v>
      </c>
      <c r="B42" s="6" t="s">
        <v>428</v>
      </c>
      <c r="C42" s="7">
        <v>600000</v>
      </c>
      <c r="D42" s="7">
        <v>542105</v>
      </c>
      <c r="E42" s="8">
        <f t="shared" si="0"/>
        <v>90.350833333333341</v>
      </c>
    </row>
    <row r="43" spans="1:5" ht="31.5" x14ac:dyDescent="0.25">
      <c r="A43" s="5" t="s">
        <v>429</v>
      </c>
      <c r="B43" s="6" t="s">
        <v>430</v>
      </c>
      <c r="C43" s="7">
        <v>600000</v>
      </c>
      <c r="D43" s="7">
        <v>542105</v>
      </c>
      <c r="E43" s="8">
        <f t="shared" si="0"/>
        <v>90.350833333333341</v>
      </c>
    </row>
    <row r="44" spans="1:5" x14ac:dyDescent="0.25">
      <c r="A44" s="5" t="s">
        <v>408</v>
      </c>
      <c r="B44" s="6" t="s">
        <v>431</v>
      </c>
      <c r="C44" s="7">
        <v>200000</v>
      </c>
      <c r="D44" s="7" t="s">
        <v>8</v>
      </c>
      <c r="E44" s="7" t="s">
        <v>8</v>
      </c>
    </row>
    <row r="45" spans="1:5" x14ac:dyDescent="0.25">
      <c r="A45" s="5" t="s">
        <v>410</v>
      </c>
      <c r="B45" s="6" t="s">
        <v>435</v>
      </c>
      <c r="C45" s="7">
        <v>1676577</v>
      </c>
      <c r="D45" s="7">
        <v>944821.44</v>
      </c>
      <c r="E45" s="8">
        <f t="shared" si="0"/>
        <v>56.354193097006579</v>
      </c>
    </row>
    <row r="46" spans="1:5" x14ac:dyDescent="0.25">
      <c r="A46" s="5" t="s">
        <v>436</v>
      </c>
      <c r="B46" s="6" t="s">
        <v>437</v>
      </c>
      <c r="C46" s="7">
        <v>100000</v>
      </c>
      <c r="D46" s="10">
        <v>60000</v>
      </c>
      <c r="E46" s="10" t="s">
        <v>8</v>
      </c>
    </row>
    <row r="47" spans="1:5" ht="31.5" x14ac:dyDescent="0.25">
      <c r="A47" s="5" t="s">
        <v>438</v>
      </c>
      <c r="B47" s="6" t="s">
        <v>439</v>
      </c>
      <c r="C47" s="7">
        <v>100000</v>
      </c>
      <c r="D47" s="7">
        <v>60000</v>
      </c>
      <c r="E47" s="8">
        <f t="shared" si="0"/>
        <v>60</v>
      </c>
    </row>
    <row r="48" spans="1:5" x14ac:dyDescent="0.25">
      <c r="A48" s="5" t="s">
        <v>411</v>
      </c>
      <c r="B48" s="6" t="s">
        <v>440</v>
      </c>
      <c r="C48" s="7">
        <v>1576577</v>
      </c>
      <c r="D48" s="7">
        <v>884821.44</v>
      </c>
      <c r="E48" s="8">
        <f t="shared" si="0"/>
        <v>56.122944835551955</v>
      </c>
    </row>
    <row r="49" spans="1:5" ht="31.5" x14ac:dyDescent="0.25">
      <c r="A49" s="5" t="s">
        <v>441</v>
      </c>
      <c r="B49" s="6" t="s">
        <v>442</v>
      </c>
      <c r="C49" s="7">
        <v>96633</v>
      </c>
      <c r="D49" s="10" t="s">
        <v>8</v>
      </c>
      <c r="E49" s="10" t="s">
        <v>8</v>
      </c>
    </row>
    <row r="50" spans="1:5" x14ac:dyDescent="0.25">
      <c r="A50" s="5" t="s">
        <v>443</v>
      </c>
      <c r="B50" s="6" t="s">
        <v>444</v>
      </c>
      <c r="C50" s="7">
        <v>1700</v>
      </c>
      <c r="D50" s="10">
        <v>1700</v>
      </c>
      <c r="E50" s="10" t="s">
        <v>8</v>
      </c>
    </row>
    <row r="51" spans="1:5" x14ac:dyDescent="0.25">
      <c r="A51" s="5" t="s">
        <v>412</v>
      </c>
      <c r="B51" s="6" t="s">
        <v>445</v>
      </c>
      <c r="C51" s="7">
        <v>1478244</v>
      </c>
      <c r="D51" s="10">
        <v>883121.44</v>
      </c>
      <c r="E51" s="10" t="s">
        <v>8</v>
      </c>
    </row>
    <row r="52" spans="1:5" x14ac:dyDescent="0.25">
      <c r="A52" s="5" t="s">
        <v>446</v>
      </c>
      <c r="B52" s="6" t="s">
        <v>447</v>
      </c>
      <c r="C52" s="7">
        <v>10100</v>
      </c>
      <c r="D52" s="10" t="s">
        <v>8</v>
      </c>
      <c r="E52" s="10" t="s">
        <v>8</v>
      </c>
    </row>
    <row r="53" spans="1:5" ht="31.5" x14ac:dyDescent="0.25">
      <c r="A53" s="5" t="s">
        <v>397</v>
      </c>
      <c r="B53" s="6" t="s">
        <v>448</v>
      </c>
      <c r="C53" s="7">
        <v>10100</v>
      </c>
      <c r="D53" s="7" t="s">
        <v>8</v>
      </c>
      <c r="E53" s="7" t="s">
        <v>8</v>
      </c>
    </row>
    <row r="54" spans="1:5" ht="31.5" x14ac:dyDescent="0.25">
      <c r="A54" s="5" t="s">
        <v>399</v>
      </c>
      <c r="B54" s="6" t="s">
        <v>449</v>
      </c>
      <c r="C54" s="7">
        <v>10100</v>
      </c>
      <c r="D54" s="7" t="s">
        <v>8</v>
      </c>
      <c r="E54" s="7" t="s">
        <v>8</v>
      </c>
    </row>
    <row r="55" spans="1:5" x14ac:dyDescent="0.25">
      <c r="A55" s="5" t="s">
        <v>403</v>
      </c>
      <c r="B55" s="6" t="s">
        <v>450</v>
      </c>
      <c r="C55" s="7">
        <v>10100</v>
      </c>
      <c r="D55" s="7" t="s">
        <v>8</v>
      </c>
      <c r="E55" s="7" t="s">
        <v>8</v>
      </c>
    </row>
    <row r="56" spans="1:5" ht="47.25" x14ac:dyDescent="0.25">
      <c r="A56" s="5" t="s">
        <v>451</v>
      </c>
      <c r="B56" s="6" t="s">
        <v>452</v>
      </c>
      <c r="C56" s="7">
        <v>88611941.219999999</v>
      </c>
      <c r="D56" s="7">
        <v>29562011.77</v>
      </c>
      <c r="E56" s="8">
        <f t="shared" si="0"/>
        <v>33.361205457180255</v>
      </c>
    </row>
    <row r="57" spans="1:5" ht="78.75" x14ac:dyDescent="0.25">
      <c r="A57" s="5" t="s">
        <v>378</v>
      </c>
      <c r="B57" s="6" t="s">
        <v>453</v>
      </c>
      <c r="C57" s="7">
        <v>85140391</v>
      </c>
      <c r="D57" s="10">
        <v>28667844.59</v>
      </c>
      <c r="E57" s="8">
        <f t="shared" si="0"/>
        <v>33.671262550344643</v>
      </c>
    </row>
    <row r="58" spans="1:5" ht="31.5" x14ac:dyDescent="0.25">
      <c r="A58" s="5" t="s">
        <v>380</v>
      </c>
      <c r="B58" s="6" t="s">
        <v>454</v>
      </c>
      <c r="C58" s="7">
        <v>85140391</v>
      </c>
      <c r="D58" s="7">
        <v>28667844.59</v>
      </c>
      <c r="E58" s="8">
        <f t="shared" si="0"/>
        <v>33.671262550344643</v>
      </c>
    </row>
    <row r="59" spans="1:5" ht="31.5" x14ac:dyDescent="0.25">
      <c r="A59" s="5" t="s">
        <v>382</v>
      </c>
      <c r="B59" s="6" t="s">
        <v>455</v>
      </c>
      <c r="C59" s="7">
        <v>62871845</v>
      </c>
      <c r="D59" s="7">
        <v>20997561.170000002</v>
      </c>
      <c r="E59" s="8">
        <f t="shared" si="0"/>
        <v>33.397399376461756</v>
      </c>
    </row>
    <row r="60" spans="1:5" ht="47.25" x14ac:dyDescent="0.25">
      <c r="A60" s="5" t="s">
        <v>384</v>
      </c>
      <c r="B60" s="6" t="s">
        <v>456</v>
      </c>
      <c r="C60" s="7">
        <v>3281247</v>
      </c>
      <c r="D60" s="7">
        <v>2091532</v>
      </c>
      <c r="E60" s="8">
        <f t="shared" si="0"/>
        <v>63.741985897434731</v>
      </c>
    </row>
    <row r="61" spans="1:5" ht="47.25" x14ac:dyDescent="0.25">
      <c r="A61" s="5" t="s">
        <v>386</v>
      </c>
      <c r="B61" s="6" t="s">
        <v>457</v>
      </c>
      <c r="C61" s="7">
        <v>18987299</v>
      </c>
      <c r="D61" s="7">
        <v>5578751.4199999999</v>
      </c>
      <c r="E61" s="8">
        <f t="shared" si="0"/>
        <v>29.38149033203722</v>
      </c>
    </row>
    <row r="62" spans="1:5" ht="31.5" x14ac:dyDescent="0.25">
      <c r="A62" s="5" t="s">
        <v>397</v>
      </c>
      <c r="B62" s="6" t="s">
        <v>458</v>
      </c>
      <c r="C62" s="7">
        <v>3446537.04</v>
      </c>
      <c r="D62" s="7">
        <v>869154</v>
      </c>
      <c r="E62" s="8">
        <f t="shared" si="0"/>
        <v>25.21818248034845</v>
      </c>
    </row>
    <row r="63" spans="1:5" ht="31.5" x14ac:dyDescent="0.25">
      <c r="A63" s="5" t="s">
        <v>399</v>
      </c>
      <c r="B63" s="6" t="s">
        <v>459</v>
      </c>
      <c r="C63" s="7">
        <v>3446537.04</v>
      </c>
      <c r="D63" s="7">
        <v>869154</v>
      </c>
      <c r="E63" s="8">
        <f t="shared" si="0"/>
        <v>25.21818248034845</v>
      </c>
    </row>
    <row r="64" spans="1:5" ht="31.5" x14ac:dyDescent="0.25">
      <c r="A64" s="5" t="s">
        <v>401</v>
      </c>
      <c r="B64" s="6" t="s">
        <v>460</v>
      </c>
      <c r="C64" s="7">
        <v>1621478.13</v>
      </c>
      <c r="D64" s="7">
        <v>314818.5</v>
      </c>
      <c r="E64" s="8">
        <f t="shared" si="0"/>
        <v>19.41552551189821</v>
      </c>
    </row>
    <row r="65" spans="1:5" x14ac:dyDescent="0.25">
      <c r="A65" s="5" t="s">
        <v>403</v>
      </c>
      <c r="B65" s="6" t="s">
        <v>461</v>
      </c>
      <c r="C65" s="7">
        <v>1825058.91</v>
      </c>
      <c r="D65" s="7">
        <v>554335.5</v>
      </c>
      <c r="E65" s="8">
        <f t="shared" si="0"/>
        <v>30.373567503089532</v>
      </c>
    </row>
    <row r="66" spans="1:5" x14ac:dyDescent="0.25">
      <c r="A66" s="5" t="s">
        <v>410</v>
      </c>
      <c r="B66" s="6" t="s">
        <v>462</v>
      </c>
      <c r="C66" s="7">
        <v>25013.18</v>
      </c>
      <c r="D66" s="10">
        <v>25013.18</v>
      </c>
      <c r="E66" s="10" t="s">
        <v>8</v>
      </c>
    </row>
    <row r="67" spans="1:5" x14ac:dyDescent="0.25">
      <c r="A67" s="5" t="s">
        <v>411</v>
      </c>
      <c r="B67" s="6" t="s">
        <v>463</v>
      </c>
      <c r="C67" s="7">
        <v>25013.18</v>
      </c>
      <c r="D67" s="10">
        <v>25013.18</v>
      </c>
      <c r="E67" s="10" t="s">
        <v>8</v>
      </c>
    </row>
    <row r="68" spans="1:5" x14ac:dyDescent="0.25">
      <c r="A68" s="5" t="s">
        <v>412</v>
      </c>
      <c r="B68" s="6" t="s">
        <v>464</v>
      </c>
      <c r="C68" s="7">
        <v>25013.18</v>
      </c>
      <c r="D68" s="10">
        <v>25013.18</v>
      </c>
      <c r="E68" s="10" t="s">
        <v>8</v>
      </c>
    </row>
    <row r="69" spans="1:5" x14ac:dyDescent="0.25">
      <c r="A69" s="5" t="s">
        <v>465</v>
      </c>
      <c r="B69" s="6" t="s">
        <v>466</v>
      </c>
      <c r="C69" s="7">
        <v>7210611</v>
      </c>
      <c r="D69" s="7" t="s">
        <v>8</v>
      </c>
      <c r="E69" s="7" t="s">
        <v>8</v>
      </c>
    </row>
    <row r="70" spans="1:5" x14ac:dyDescent="0.25">
      <c r="A70" s="5" t="s">
        <v>410</v>
      </c>
      <c r="B70" s="6" t="s">
        <v>467</v>
      </c>
      <c r="C70" s="7">
        <v>7210611</v>
      </c>
      <c r="D70" s="7" t="s">
        <v>8</v>
      </c>
      <c r="E70" s="7" t="s">
        <v>8</v>
      </c>
    </row>
    <row r="71" spans="1:5" x14ac:dyDescent="0.25">
      <c r="A71" s="5" t="s">
        <v>468</v>
      </c>
      <c r="B71" s="6" t="s">
        <v>469</v>
      </c>
      <c r="C71" s="7">
        <v>7210611</v>
      </c>
      <c r="D71" s="7" t="s">
        <v>8</v>
      </c>
      <c r="E71" s="7" t="s">
        <v>8</v>
      </c>
    </row>
    <row r="72" spans="1:5" x14ac:dyDescent="0.25">
      <c r="A72" s="5" t="s">
        <v>470</v>
      </c>
      <c r="B72" s="6" t="s">
        <v>471</v>
      </c>
      <c r="C72" s="7">
        <v>356950868.56</v>
      </c>
      <c r="D72" s="7">
        <v>125017810.86</v>
      </c>
      <c r="E72" s="8">
        <f t="shared" ref="E71:E134" si="1">D72/C72*100</f>
        <v>35.023814723954288</v>
      </c>
    </row>
    <row r="73" spans="1:5" ht="78.75" x14ac:dyDescent="0.25">
      <c r="A73" s="5" t="s">
        <v>378</v>
      </c>
      <c r="B73" s="6" t="s">
        <v>472</v>
      </c>
      <c r="C73" s="7">
        <v>323599870</v>
      </c>
      <c r="D73" s="7">
        <v>113040697.39</v>
      </c>
      <c r="E73" s="8">
        <f t="shared" si="1"/>
        <v>34.932244376365169</v>
      </c>
    </row>
    <row r="74" spans="1:5" x14ac:dyDescent="0.25">
      <c r="A74" s="5" t="s">
        <v>473</v>
      </c>
      <c r="B74" s="6" t="s">
        <v>474</v>
      </c>
      <c r="C74" s="7">
        <v>198096395</v>
      </c>
      <c r="D74" s="7">
        <v>67855187.859999999</v>
      </c>
      <c r="E74" s="8">
        <f t="shared" si="1"/>
        <v>34.253620748625941</v>
      </c>
    </row>
    <row r="75" spans="1:5" x14ac:dyDescent="0.25">
      <c r="A75" s="5" t="s">
        <v>475</v>
      </c>
      <c r="B75" s="6" t="s">
        <v>476</v>
      </c>
      <c r="C75" s="7">
        <v>146198199</v>
      </c>
      <c r="D75" s="7">
        <v>51680684.020000003</v>
      </c>
      <c r="E75" s="8">
        <f t="shared" si="1"/>
        <v>35.34974053955343</v>
      </c>
    </row>
    <row r="76" spans="1:5" ht="31.5" x14ac:dyDescent="0.25">
      <c r="A76" s="5" t="s">
        <v>477</v>
      </c>
      <c r="B76" s="6" t="s">
        <v>478</v>
      </c>
      <c r="C76" s="7">
        <v>7674340</v>
      </c>
      <c r="D76" s="7">
        <v>2666272</v>
      </c>
      <c r="E76" s="8">
        <f t="shared" si="1"/>
        <v>34.742687970561633</v>
      </c>
    </row>
    <row r="77" spans="1:5" ht="47.25" x14ac:dyDescent="0.25">
      <c r="A77" s="5" t="s">
        <v>479</v>
      </c>
      <c r="B77" s="6" t="s">
        <v>480</v>
      </c>
      <c r="C77" s="7">
        <v>44223856</v>
      </c>
      <c r="D77" s="7">
        <v>13508231.84</v>
      </c>
      <c r="E77" s="8">
        <f t="shared" si="1"/>
        <v>30.545124423342912</v>
      </c>
    </row>
    <row r="78" spans="1:5" ht="31.5" x14ac:dyDescent="0.25">
      <c r="A78" s="5" t="s">
        <v>380</v>
      </c>
      <c r="B78" s="6" t="s">
        <v>481</v>
      </c>
      <c r="C78" s="7">
        <v>125503475</v>
      </c>
      <c r="D78" s="7">
        <v>45185509.530000001</v>
      </c>
      <c r="E78" s="8">
        <f t="shared" si="1"/>
        <v>36.003393157042069</v>
      </c>
    </row>
    <row r="79" spans="1:5" ht="31.5" x14ac:dyDescent="0.25">
      <c r="A79" s="5" t="s">
        <v>382</v>
      </c>
      <c r="B79" s="6" t="s">
        <v>482</v>
      </c>
      <c r="C79" s="7">
        <v>92008913</v>
      </c>
      <c r="D79" s="7">
        <v>33805389.18</v>
      </c>
      <c r="E79" s="8">
        <f t="shared" si="1"/>
        <v>36.741428713542135</v>
      </c>
    </row>
    <row r="80" spans="1:5" ht="47.25" x14ac:dyDescent="0.25">
      <c r="A80" s="5" t="s">
        <v>384</v>
      </c>
      <c r="B80" s="6" t="s">
        <v>483</v>
      </c>
      <c r="C80" s="7">
        <v>5765314</v>
      </c>
      <c r="D80" s="7">
        <v>2636383.4</v>
      </c>
      <c r="E80" s="8">
        <f t="shared" si="1"/>
        <v>45.728357553465429</v>
      </c>
    </row>
    <row r="81" spans="1:5" ht="47.25" x14ac:dyDescent="0.25">
      <c r="A81" s="5" t="s">
        <v>386</v>
      </c>
      <c r="B81" s="6" t="s">
        <v>484</v>
      </c>
      <c r="C81" s="7">
        <v>27729248</v>
      </c>
      <c r="D81" s="7">
        <v>8743736.9499999993</v>
      </c>
      <c r="E81" s="8">
        <f t="shared" si="1"/>
        <v>31.532542642339234</v>
      </c>
    </row>
    <row r="82" spans="1:5" ht="31.5" x14ac:dyDescent="0.25">
      <c r="A82" s="5" t="s">
        <v>397</v>
      </c>
      <c r="B82" s="6" t="s">
        <v>485</v>
      </c>
      <c r="C82" s="7">
        <v>28147367.559999999</v>
      </c>
      <c r="D82" s="7">
        <v>7589547.4699999997</v>
      </c>
      <c r="E82" s="8">
        <f t="shared" si="1"/>
        <v>26.963613751168143</v>
      </c>
    </row>
    <row r="83" spans="1:5" ht="31.5" x14ac:dyDescent="0.25">
      <c r="A83" s="5" t="s">
        <v>399</v>
      </c>
      <c r="B83" s="6" t="s">
        <v>486</v>
      </c>
      <c r="C83" s="7">
        <v>28147367.559999999</v>
      </c>
      <c r="D83" s="7">
        <v>7589547.4699999997</v>
      </c>
      <c r="E83" s="8">
        <f t="shared" si="1"/>
        <v>26.963613751168143</v>
      </c>
    </row>
    <row r="84" spans="1:5" ht="31.5" x14ac:dyDescent="0.25">
      <c r="A84" s="5" t="s">
        <v>401</v>
      </c>
      <c r="B84" s="6" t="s">
        <v>487</v>
      </c>
      <c r="C84" s="7">
        <v>8898315.4000000004</v>
      </c>
      <c r="D84" s="7">
        <v>3078659.84</v>
      </c>
      <c r="E84" s="8">
        <f t="shared" si="1"/>
        <v>34.598232380030041</v>
      </c>
    </row>
    <row r="85" spans="1:5" x14ac:dyDescent="0.25">
      <c r="A85" s="5" t="s">
        <v>403</v>
      </c>
      <c r="B85" s="6" t="s">
        <v>488</v>
      </c>
      <c r="C85" s="7">
        <v>13825723.6</v>
      </c>
      <c r="D85" s="7">
        <v>3134050.02</v>
      </c>
      <c r="E85" s="8">
        <f t="shared" si="1"/>
        <v>22.668253110455645</v>
      </c>
    </row>
    <row r="86" spans="1:5" x14ac:dyDescent="0.25">
      <c r="A86" s="5" t="s">
        <v>405</v>
      </c>
      <c r="B86" s="6" t="s">
        <v>489</v>
      </c>
      <c r="C86" s="7">
        <v>5423328.5599999996</v>
      </c>
      <c r="D86" s="7">
        <v>1376837.61</v>
      </c>
      <c r="E86" s="8">
        <f t="shared" si="1"/>
        <v>25.387316935856092</v>
      </c>
    </row>
    <row r="87" spans="1:5" x14ac:dyDescent="0.25">
      <c r="A87" s="5" t="s">
        <v>406</v>
      </c>
      <c r="B87" s="6" t="s">
        <v>490</v>
      </c>
      <c r="C87" s="7">
        <v>4275000</v>
      </c>
      <c r="D87" s="7">
        <v>4275000</v>
      </c>
      <c r="E87" s="8">
        <f t="shared" si="1"/>
        <v>100</v>
      </c>
    </row>
    <row r="88" spans="1:5" ht="31.5" x14ac:dyDescent="0.25">
      <c r="A88" s="5" t="s">
        <v>427</v>
      </c>
      <c r="B88" s="6" t="s">
        <v>491</v>
      </c>
      <c r="C88" s="7">
        <v>275000</v>
      </c>
      <c r="D88" s="10">
        <v>275000</v>
      </c>
      <c r="E88" s="10" t="s">
        <v>8</v>
      </c>
    </row>
    <row r="89" spans="1:5" ht="31.5" x14ac:dyDescent="0.25">
      <c r="A89" s="5" t="s">
        <v>429</v>
      </c>
      <c r="B89" s="6" t="s">
        <v>492</v>
      </c>
      <c r="C89" s="7">
        <v>275000</v>
      </c>
      <c r="D89" s="10">
        <v>275000</v>
      </c>
      <c r="E89" s="10" t="s">
        <v>8</v>
      </c>
    </row>
    <row r="90" spans="1:5" x14ac:dyDescent="0.25">
      <c r="A90" s="5" t="s">
        <v>432</v>
      </c>
      <c r="B90" s="6" t="s">
        <v>493</v>
      </c>
      <c r="C90" s="7">
        <v>4000000</v>
      </c>
      <c r="D90" s="10">
        <v>4000000</v>
      </c>
      <c r="E90" s="10" t="s">
        <v>8</v>
      </c>
    </row>
    <row r="91" spans="1:5" ht="31.5" x14ac:dyDescent="0.25">
      <c r="A91" s="5" t="s">
        <v>494</v>
      </c>
      <c r="B91" s="6" t="s">
        <v>495</v>
      </c>
      <c r="C91" s="7">
        <v>550000</v>
      </c>
      <c r="D91" s="10" t="s">
        <v>8</v>
      </c>
      <c r="E91" s="10" t="s">
        <v>8</v>
      </c>
    </row>
    <row r="92" spans="1:5" x14ac:dyDescent="0.25">
      <c r="A92" s="5" t="s">
        <v>496</v>
      </c>
      <c r="B92" s="6" t="s">
        <v>497</v>
      </c>
      <c r="C92" s="7">
        <v>150000</v>
      </c>
      <c r="D92" s="10" t="s">
        <v>8</v>
      </c>
      <c r="E92" s="10" t="s">
        <v>8</v>
      </c>
    </row>
    <row r="93" spans="1:5" x14ac:dyDescent="0.25">
      <c r="A93" s="5" t="s">
        <v>498</v>
      </c>
      <c r="B93" s="6" t="s">
        <v>499</v>
      </c>
      <c r="C93" s="7">
        <v>150000</v>
      </c>
      <c r="D93" s="7" t="s">
        <v>8</v>
      </c>
      <c r="E93" s="7" t="s">
        <v>8</v>
      </c>
    </row>
    <row r="94" spans="1:5" ht="63" x14ac:dyDescent="0.25">
      <c r="A94" s="5" t="s">
        <v>501</v>
      </c>
      <c r="B94" s="6" t="s">
        <v>502</v>
      </c>
      <c r="C94" s="7">
        <v>400000</v>
      </c>
      <c r="D94" s="10" t="s">
        <v>8</v>
      </c>
      <c r="E94" s="7" t="s">
        <v>8</v>
      </c>
    </row>
    <row r="95" spans="1:5" ht="31.5" x14ac:dyDescent="0.25">
      <c r="A95" s="5" t="s">
        <v>503</v>
      </c>
      <c r="B95" s="6" t="s">
        <v>504</v>
      </c>
      <c r="C95" s="7">
        <v>400000</v>
      </c>
      <c r="D95" s="10" t="s">
        <v>8</v>
      </c>
      <c r="E95" s="7" t="s">
        <v>8</v>
      </c>
    </row>
    <row r="96" spans="1:5" x14ac:dyDescent="0.25">
      <c r="A96" s="5" t="s">
        <v>410</v>
      </c>
      <c r="B96" s="6" t="s">
        <v>505</v>
      </c>
      <c r="C96" s="7">
        <v>378631</v>
      </c>
      <c r="D96" s="7">
        <v>112566</v>
      </c>
      <c r="E96" s="8">
        <f t="shared" si="1"/>
        <v>29.729736867821178</v>
      </c>
    </row>
    <row r="97" spans="1:5" x14ac:dyDescent="0.25">
      <c r="A97" s="5" t="s">
        <v>436</v>
      </c>
      <c r="B97" s="6" t="s">
        <v>506</v>
      </c>
      <c r="C97" s="7">
        <v>223897</v>
      </c>
      <c r="D97" s="10">
        <v>48897</v>
      </c>
      <c r="E97" s="8">
        <f t="shared" si="1"/>
        <v>21.839059924876171</v>
      </c>
    </row>
    <row r="98" spans="1:5" ht="31.5" x14ac:dyDescent="0.25">
      <c r="A98" s="5" t="s">
        <v>438</v>
      </c>
      <c r="B98" s="6" t="s">
        <v>507</v>
      </c>
      <c r="C98" s="7">
        <v>223897</v>
      </c>
      <c r="D98" s="10">
        <v>48897</v>
      </c>
      <c r="E98" s="10" t="s">
        <v>8</v>
      </c>
    </row>
    <row r="99" spans="1:5" x14ac:dyDescent="0.25">
      <c r="A99" s="5" t="s">
        <v>411</v>
      </c>
      <c r="B99" s="6" t="s">
        <v>508</v>
      </c>
      <c r="C99" s="7">
        <v>154734</v>
      </c>
      <c r="D99" s="7">
        <v>63669</v>
      </c>
      <c r="E99" s="8">
        <f t="shared" si="1"/>
        <v>41.147388421419983</v>
      </c>
    </row>
    <row r="100" spans="1:5" ht="31.5" x14ac:dyDescent="0.25">
      <c r="A100" s="5" t="s">
        <v>441</v>
      </c>
      <c r="B100" s="6" t="s">
        <v>509</v>
      </c>
      <c r="C100" s="7">
        <v>15334</v>
      </c>
      <c r="D100" s="7">
        <v>1269</v>
      </c>
      <c r="E100" s="8">
        <f t="shared" si="1"/>
        <v>8.2757271422981624</v>
      </c>
    </row>
    <row r="101" spans="1:5" x14ac:dyDescent="0.25">
      <c r="A101" s="5" t="s">
        <v>443</v>
      </c>
      <c r="B101" s="6" t="s">
        <v>510</v>
      </c>
      <c r="C101" s="7">
        <v>10000</v>
      </c>
      <c r="D101" s="7" t="s">
        <v>8</v>
      </c>
      <c r="E101" s="7" t="s">
        <v>8</v>
      </c>
    </row>
    <row r="102" spans="1:5" x14ac:dyDescent="0.25">
      <c r="A102" s="5" t="s">
        <v>412</v>
      </c>
      <c r="B102" s="6" t="s">
        <v>511</v>
      </c>
      <c r="C102" s="7">
        <v>129400</v>
      </c>
      <c r="D102" s="7">
        <v>62400</v>
      </c>
      <c r="E102" s="8">
        <f t="shared" si="1"/>
        <v>48.222565687789796</v>
      </c>
    </row>
    <row r="103" spans="1:5" ht="31.5" x14ac:dyDescent="0.25">
      <c r="A103" s="5" t="s">
        <v>512</v>
      </c>
      <c r="B103" s="6" t="s">
        <v>513</v>
      </c>
      <c r="C103" s="7">
        <v>78949484</v>
      </c>
      <c r="D103" s="7">
        <v>24417156.579999998</v>
      </c>
      <c r="E103" s="8">
        <f t="shared" si="1"/>
        <v>30.927569558276019</v>
      </c>
    </row>
    <row r="104" spans="1:5" ht="47.25" x14ac:dyDescent="0.25">
      <c r="A104" s="5" t="s">
        <v>514</v>
      </c>
      <c r="B104" s="6" t="s">
        <v>515</v>
      </c>
      <c r="C104" s="7">
        <v>78759484</v>
      </c>
      <c r="D104" s="7">
        <v>24417156.579999998</v>
      </c>
      <c r="E104" s="8">
        <f t="shared" si="1"/>
        <v>31.00217947085585</v>
      </c>
    </row>
    <row r="105" spans="1:5" ht="78.75" x14ac:dyDescent="0.25">
      <c r="A105" s="5" t="s">
        <v>378</v>
      </c>
      <c r="B105" s="6" t="s">
        <v>516</v>
      </c>
      <c r="C105" s="7">
        <v>61315648.789999999</v>
      </c>
      <c r="D105" s="7">
        <v>20697660.57</v>
      </c>
      <c r="E105" s="8">
        <f t="shared" si="1"/>
        <v>33.755918722946944</v>
      </c>
    </row>
    <row r="106" spans="1:5" x14ac:dyDescent="0.25">
      <c r="A106" s="5" t="s">
        <v>473</v>
      </c>
      <c r="B106" s="6" t="s">
        <v>517</v>
      </c>
      <c r="C106" s="7">
        <v>61315648.789999999</v>
      </c>
      <c r="D106" s="7">
        <v>20697660.57</v>
      </c>
      <c r="E106" s="8">
        <f t="shared" si="1"/>
        <v>33.755918722946944</v>
      </c>
    </row>
    <row r="107" spans="1:5" x14ac:dyDescent="0.25">
      <c r="A107" s="5" t="s">
        <v>475</v>
      </c>
      <c r="B107" s="6" t="s">
        <v>518</v>
      </c>
      <c r="C107" s="7">
        <v>44251717.590000004</v>
      </c>
      <c r="D107" s="7">
        <v>14682217.880000001</v>
      </c>
      <c r="E107" s="8">
        <f t="shared" si="1"/>
        <v>33.178865543781484</v>
      </c>
    </row>
    <row r="108" spans="1:5" ht="31.5" x14ac:dyDescent="0.25">
      <c r="A108" s="5" t="s">
        <v>477</v>
      </c>
      <c r="B108" s="6" t="s">
        <v>519</v>
      </c>
      <c r="C108" s="7">
        <v>3858210.2</v>
      </c>
      <c r="D108" s="7">
        <v>1665210</v>
      </c>
      <c r="E108" s="8">
        <f t="shared" si="1"/>
        <v>43.160167893392639</v>
      </c>
    </row>
    <row r="109" spans="1:5" ht="47.25" x14ac:dyDescent="0.25">
      <c r="A109" s="5" t="s">
        <v>479</v>
      </c>
      <c r="B109" s="6" t="s">
        <v>520</v>
      </c>
      <c r="C109" s="7">
        <v>13205721</v>
      </c>
      <c r="D109" s="7">
        <v>4350232.6900000004</v>
      </c>
      <c r="E109" s="8">
        <f t="shared" si="1"/>
        <v>32.942030881918527</v>
      </c>
    </row>
    <row r="110" spans="1:5" ht="31.5" x14ac:dyDescent="0.25">
      <c r="A110" s="5" t="s">
        <v>397</v>
      </c>
      <c r="B110" s="6" t="s">
        <v>521</v>
      </c>
      <c r="C110" s="7">
        <v>17232650.149999999</v>
      </c>
      <c r="D110" s="7">
        <v>3649865.01</v>
      </c>
      <c r="E110" s="8">
        <f t="shared" si="1"/>
        <v>21.179940277497018</v>
      </c>
    </row>
    <row r="111" spans="1:5" ht="31.5" x14ac:dyDescent="0.25">
      <c r="A111" s="5" t="s">
        <v>399</v>
      </c>
      <c r="B111" s="6" t="s">
        <v>522</v>
      </c>
      <c r="C111" s="7">
        <v>17232650.149999999</v>
      </c>
      <c r="D111" s="10">
        <v>3649865.01</v>
      </c>
      <c r="E111" s="8">
        <f t="shared" si="1"/>
        <v>21.179940277497018</v>
      </c>
    </row>
    <row r="112" spans="1:5" ht="31.5" x14ac:dyDescent="0.25">
      <c r="A112" s="5" t="s">
        <v>401</v>
      </c>
      <c r="B112" s="6" t="s">
        <v>523</v>
      </c>
      <c r="C112" s="7">
        <v>857220</v>
      </c>
      <c r="D112" s="7">
        <v>101028.23</v>
      </c>
      <c r="E112" s="8">
        <f t="shared" si="1"/>
        <v>11.785566132381419</v>
      </c>
    </row>
    <row r="113" spans="1:5" x14ac:dyDescent="0.25">
      <c r="A113" s="5" t="s">
        <v>403</v>
      </c>
      <c r="B113" s="6" t="s">
        <v>524</v>
      </c>
      <c r="C113" s="7">
        <v>7432455.1500000004</v>
      </c>
      <c r="D113" s="7">
        <v>509146.41</v>
      </c>
      <c r="E113" s="8">
        <f t="shared" si="1"/>
        <v>6.850312578071863</v>
      </c>
    </row>
    <row r="114" spans="1:5" x14ac:dyDescent="0.25">
      <c r="A114" s="5" t="s">
        <v>405</v>
      </c>
      <c r="B114" s="6" t="s">
        <v>525</v>
      </c>
      <c r="C114" s="7">
        <v>8942975</v>
      </c>
      <c r="D114" s="7">
        <v>3039690.37</v>
      </c>
      <c r="E114" s="8">
        <f t="shared" si="1"/>
        <v>33.989699960024488</v>
      </c>
    </row>
    <row r="115" spans="1:5" x14ac:dyDescent="0.25">
      <c r="A115" s="5" t="s">
        <v>406</v>
      </c>
      <c r="B115" s="6" t="s">
        <v>526</v>
      </c>
      <c r="C115" s="7">
        <v>184160</v>
      </c>
      <c r="D115" s="10">
        <v>53256</v>
      </c>
      <c r="E115" s="8">
        <f t="shared" si="1"/>
        <v>28.918331885317116</v>
      </c>
    </row>
    <row r="116" spans="1:5" ht="31.5" x14ac:dyDescent="0.25">
      <c r="A116" s="5" t="s">
        <v>427</v>
      </c>
      <c r="B116" s="6" t="s">
        <v>527</v>
      </c>
      <c r="C116" s="7">
        <v>184160</v>
      </c>
      <c r="D116" s="10">
        <v>53256</v>
      </c>
      <c r="E116" s="8">
        <f t="shared" si="1"/>
        <v>28.918331885317116</v>
      </c>
    </row>
    <row r="117" spans="1:5" ht="31.5" x14ac:dyDescent="0.25">
      <c r="A117" s="5" t="s">
        <v>429</v>
      </c>
      <c r="B117" s="6" t="s">
        <v>528</v>
      </c>
      <c r="C117" s="7">
        <v>184160</v>
      </c>
      <c r="D117" s="10">
        <v>53256</v>
      </c>
      <c r="E117" s="8">
        <f t="shared" si="1"/>
        <v>28.918331885317116</v>
      </c>
    </row>
    <row r="118" spans="1:5" x14ac:dyDescent="0.25">
      <c r="A118" s="5" t="s">
        <v>410</v>
      </c>
      <c r="B118" s="6" t="s">
        <v>529</v>
      </c>
      <c r="C118" s="7">
        <v>27025.06</v>
      </c>
      <c r="D118" s="10">
        <v>16375</v>
      </c>
      <c r="E118" s="8">
        <f t="shared" si="1"/>
        <v>60.591909879200998</v>
      </c>
    </row>
    <row r="119" spans="1:5" x14ac:dyDescent="0.25">
      <c r="A119" s="5" t="s">
        <v>411</v>
      </c>
      <c r="B119" s="6" t="s">
        <v>530</v>
      </c>
      <c r="C119" s="7">
        <v>27025.06</v>
      </c>
      <c r="D119" s="10">
        <v>16375</v>
      </c>
      <c r="E119" s="10" t="s">
        <v>8</v>
      </c>
    </row>
    <row r="120" spans="1:5" ht="31.5" x14ac:dyDescent="0.25">
      <c r="A120" s="5" t="s">
        <v>441</v>
      </c>
      <c r="B120" s="6" t="s">
        <v>531</v>
      </c>
      <c r="C120" s="7">
        <v>14025.06</v>
      </c>
      <c r="D120" s="10">
        <v>14025</v>
      </c>
      <c r="E120" s="10" t="s">
        <v>8</v>
      </c>
    </row>
    <row r="121" spans="1:5" x14ac:dyDescent="0.25">
      <c r="A121" s="5" t="s">
        <v>443</v>
      </c>
      <c r="B121" s="6" t="s">
        <v>532</v>
      </c>
      <c r="C121" s="7">
        <v>10000</v>
      </c>
      <c r="D121" s="10">
        <v>2350</v>
      </c>
      <c r="E121" s="10" t="s">
        <v>8</v>
      </c>
    </row>
    <row r="122" spans="1:5" x14ac:dyDescent="0.25">
      <c r="A122" s="5" t="s">
        <v>412</v>
      </c>
      <c r="B122" s="6" t="s">
        <v>533</v>
      </c>
      <c r="C122" s="7">
        <v>3000</v>
      </c>
      <c r="D122" s="10" t="s">
        <v>8</v>
      </c>
      <c r="E122" s="10" t="s">
        <v>8</v>
      </c>
    </row>
    <row r="123" spans="1:5" ht="31.5" x14ac:dyDescent="0.25">
      <c r="A123" s="5" t="s">
        <v>534</v>
      </c>
      <c r="B123" s="6" t="s">
        <v>535</v>
      </c>
      <c r="C123" s="7">
        <v>190000</v>
      </c>
      <c r="D123" s="10" t="s">
        <v>8</v>
      </c>
      <c r="E123" s="10" t="s">
        <v>8</v>
      </c>
    </row>
    <row r="124" spans="1:5" ht="31.5" x14ac:dyDescent="0.25">
      <c r="A124" s="5" t="s">
        <v>397</v>
      </c>
      <c r="B124" s="6" t="s">
        <v>536</v>
      </c>
      <c r="C124" s="7">
        <v>90000</v>
      </c>
      <c r="D124" s="7" t="s">
        <v>8</v>
      </c>
      <c r="E124" s="10" t="s">
        <v>8</v>
      </c>
    </row>
    <row r="125" spans="1:5" ht="31.5" x14ac:dyDescent="0.25">
      <c r="A125" s="5" t="s">
        <v>399</v>
      </c>
      <c r="B125" s="6" t="s">
        <v>537</v>
      </c>
      <c r="C125" s="7">
        <v>90000</v>
      </c>
      <c r="D125" s="7" t="s">
        <v>8</v>
      </c>
      <c r="E125" s="10" t="s">
        <v>8</v>
      </c>
    </row>
    <row r="126" spans="1:5" x14ac:dyDescent="0.25">
      <c r="A126" s="5" t="s">
        <v>403</v>
      </c>
      <c r="B126" s="6" t="s">
        <v>538</v>
      </c>
      <c r="C126" s="7">
        <v>90000</v>
      </c>
      <c r="D126" s="7" t="s">
        <v>8</v>
      </c>
      <c r="E126" s="10" t="s">
        <v>8</v>
      </c>
    </row>
    <row r="127" spans="1:5" ht="31.5" x14ac:dyDescent="0.25">
      <c r="A127" s="5" t="s">
        <v>494</v>
      </c>
      <c r="B127" s="6" t="s">
        <v>906</v>
      </c>
      <c r="C127" s="7">
        <v>100000</v>
      </c>
      <c r="D127" s="7" t="s">
        <v>8</v>
      </c>
      <c r="E127" s="7" t="s">
        <v>8</v>
      </c>
    </row>
    <row r="128" spans="1:5" x14ac:dyDescent="0.25">
      <c r="A128" s="5" t="s">
        <v>496</v>
      </c>
      <c r="B128" s="6" t="s">
        <v>907</v>
      </c>
      <c r="C128" s="7">
        <v>100000</v>
      </c>
      <c r="D128" s="7" t="s">
        <v>8</v>
      </c>
      <c r="E128" s="7" t="s">
        <v>8</v>
      </c>
    </row>
    <row r="129" spans="1:5" x14ac:dyDescent="0.25">
      <c r="A129" s="5" t="s">
        <v>498</v>
      </c>
      <c r="B129" s="6" t="s">
        <v>908</v>
      </c>
      <c r="C129" s="7">
        <v>100000</v>
      </c>
      <c r="D129" s="7" t="s">
        <v>8</v>
      </c>
      <c r="E129" s="7" t="s">
        <v>8</v>
      </c>
    </row>
    <row r="130" spans="1:5" x14ac:dyDescent="0.25">
      <c r="A130" s="5" t="s">
        <v>539</v>
      </c>
      <c r="B130" s="6" t="s">
        <v>540</v>
      </c>
      <c r="C130" s="7">
        <v>1539905746.9300001</v>
      </c>
      <c r="D130" s="7">
        <v>823524863.61000001</v>
      </c>
      <c r="E130" s="8">
        <f t="shared" si="1"/>
        <v>53.478913579730616</v>
      </c>
    </row>
    <row r="131" spans="1:5" x14ac:dyDescent="0.25">
      <c r="A131" s="5" t="s">
        <v>541</v>
      </c>
      <c r="B131" s="6" t="s">
        <v>542</v>
      </c>
      <c r="C131" s="7">
        <v>9160900</v>
      </c>
      <c r="D131" s="10">
        <v>784002.61</v>
      </c>
      <c r="E131" s="8">
        <f t="shared" si="1"/>
        <v>8.5581395932714042</v>
      </c>
    </row>
    <row r="132" spans="1:5" ht="78.75" x14ac:dyDescent="0.25">
      <c r="A132" s="5" t="s">
        <v>378</v>
      </c>
      <c r="B132" s="6" t="s">
        <v>543</v>
      </c>
      <c r="C132" s="7">
        <v>2152077</v>
      </c>
      <c r="D132" s="10">
        <v>714002.61</v>
      </c>
      <c r="E132" s="8">
        <f t="shared" si="1"/>
        <v>33.177372835637385</v>
      </c>
    </row>
    <row r="133" spans="1:5" ht="31.5" x14ac:dyDescent="0.25">
      <c r="A133" s="5" t="s">
        <v>380</v>
      </c>
      <c r="B133" s="6" t="s">
        <v>544</v>
      </c>
      <c r="C133" s="7">
        <v>2152077</v>
      </c>
      <c r="D133" s="10">
        <v>714002.61</v>
      </c>
      <c r="E133" s="8">
        <f t="shared" si="1"/>
        <v>33.177372835637385</v>
      </c>
    </row>
    <row r="134" spans="1:5" ht="31.5" x14ac:dyDescent="0.25">
      <c r="A134" s="5" t="s">
        <v>382</v>
      </c>
      <c r="B134" s="6" t="s">
        <v>545</v>
      </c>
      <c r="C134" s="7">
        <v>1258124</v>
      </c>
      <c r="D134" s="10">
        <v>536472.89</v>
      </c>
      <c r="E134" s="8">
        <f t="shared" si="1"/>
        <v>42.640700757635976</v>
      </c>
    </row>
    <row r="135" spans="1:5" ht="47.25" x14ac:dyDescent="0.25">
      <c r="A135" s="5" t="s">
        <v>384</v>
      </c>
      <c r="B135" s="6" t="s">
        <v>546</v>
      </c>
      <c r="C135" s="7">
        <v>514000</v>
      </c>
      <c r="D135" s="10">
        <v>86905</v>
      </c>
      <c r="E135" s="8">
        <f t="shared" ref="E135:E198" si="2">D135/C135*100</f>
        <v>16.90758754863813</v>
      </c>
    </row>
    <row r="136" spans="1:5" ht="47.25" x14ac:dyDescent="0.25">
      <c r="A136" s="5" t="s">
        <v>386</v>
      </c>
      <c r="B136" s="6" t="s">
        <v>547</v>
      </c>
      <c r="C136" s="7">
        <v>379953</v>
      </c>
      <c r="D136" s="10">
        <v>90624.72</v>
      </c>
      <c r="E136" s="10" t="s">
        <v>8</v>
      </c>
    </row>
    <row r="137" spans="1:5" ht="31.5" x14ac:dyDescent="0.25">
      <c r="A137" s="5" t="s">
        <v>397</v>
      </c>
      <c r="B137" s="6" t="s">
        <v>548</v>
      </c>
      <c r="C137" s="7">
        <v>508823</v>
      </c>
      <c r="D137" s="10">
        <v>70000</v>
      </c>
      <c r="E137" s="8">
        <f t="shared" si="2"/>
        <v>13.757239747417078</v>
      </c>
    </row>
    <row r="138" spans="1:5" ht="31.5" x14ac:dyDescent="0.25">
      <c r="A138" s="5" t="s">
        <v>399</v>
      </c>
      <c r="B138" s="6" t="s">
        <v>549</v>
      </c>
      <c r="C138" s="7">
        <v>508823</v>
      </c>
      <c r="D138" s="7">
        <v>70000</v>
      </c>
      <c r="E138" s="10" t="s">
        <v>8</v>
      </c>
    </row>
    <row r="139" spans="1:5" ht="31.5" x14ac:dyDescent="0.25">
      <c r="A139" s="5" t="s">
        <v>401</v>
      </c>
      <c r="B139" s="6" t="s">
        <v>550</v>
      </c>
      <c r="C139" s="7">
        <v>160000</v>
      </c>
      <c r="D139" s="7" t="s">
        <v>8</v>
      </c>
      <c r="E139" s="10" t="s">
        <v>8</v>
      </c>
    </row>
    <row r="140" spans="1:5" x14ac:dyDescent="0.25">
      <c r="A140" s="5" t="s">
        <v>403</v>
      </c>
      <c r="B140" s="6" t="s">
        <v>551</v>
      </c>
      <c r="C140" s="7">
        <v>348823</v>
      </c>
      <c r="D140" s="7">
        <v>70000</v>
      </c>
      <c r="E140" s="10" t="s">
        <v>8</v>
      </c>
    </row>
    <row r="141" spans="1:5" x14ac:dyDescent="0.25">
      <c r="A141" s="5" t="s">
        <v>410</v>
      </c>
      <c r="B141" s="6" t="s">
        <v>552</v>
      </c>
      <c r="C141" s="7">
        <v>6500000</v>
      </c>
      <c r="D141" s="7" t="s">
        <v>8</v>
      </c>
      <c r="E141" s="7" t="s">
        <v>8</v>
      </c>
    </row>
    <row r="142" spans="1:5" ht="47.25" x14ac:dyDescent="0.25">
      <c r="A142" s="5" t="s">
        <v>553</v>
      </c>
      <c r="B142" s="6" t="s">
        <v>554</v>
      </c>
      <c r="C142" s="7">
        <v>6500000</v>
      </c>
      <c r="D142" s="7" t="s">
        <v>8</v>
      </c>
      <c r="E142" s="7" t="s">
        <v>8</v>
      </c>
    </row>
    <row r="143" spans="1:5" ht="63" x14ac:dyDescent="0.25">
      <c r="A143" s="5" t="s">
        <v>555</v>
      </c>
      <c r="B143" s="6" t="s">
        <v>556</v>
      </c>
      <c r="C143" s="7">
        <v>6500000</v>
      </c>
      <c r="D143" s="7" t="s">
        <v>8</v>
      </c>
      <c r="E143" s="7" t="s">
        <v>8</v>
      </c>
    </row>
    <row r="144" spans="1:5" x14ac:dyDescent="0.25">
      <c r="A144" s="5" t="s">
        <v>557</v>
      </c>
      <c r="B144" s="6" t="s">
        <v>558</v>
      </c>
      <c r="C144" s="7">
        <v>377661577.66000003</v>
      </c>
      <c r="D144" s="7">
        <v>119610407.13</v>
      </c>
      <c r="E144" s="8">
        <f t="shared" si="2"/>
        <v>31.671320093272097</v>
      </c>
    </row>
    <row r="145" spans="1:5" x14ac:dyDescent="0.25">
      <c r="A145" s="5" t="s">
        <v>410</v>
      </c>
      <c r="B145" s="6" t="s">
        <v>559</v>
      </c>
      <c r="C145" s="7">
        <v>377661577.66000003</v>
      </c>
      <c r="D145" s="7">
        <v>119610407.13</v>
      </c>
      <c r="E145" s="8">
        <f t="shared" si="2"/>
        <v>31.671320093272097</v>
      </c>
    </row>
    <row r="146" spans="1:5" ht="47.25" x14ac:dyDescent="0.25">
      <c r="A146" s="5" t="s">
        <v>553</v>
      </c>
      <c r="B146" s="6" t="s">
        <v>560</v>
      </c>
      <c r="C146" s="7">
        <v>377661577.66000003</v>
      </c>
      <c r="D146" s="7">
        <v>119610407.13</v>
      </c>
      <c r="E146" s="8">
        <f t="shared" si="2"/>
        <v>31.671320093272097</v>
      </c>
    </row>
    <row r="147" spans="1:5" ht="63" x14ac:dyDescent="0.25">
      <c r="A147" s="5" t="s">
        <v>555</v>
      </c>
      <c r="B147" s="6" t="s">
        <v>561</v>
      </c>
      <c r="C147" s="7">
        <v>377661577.66000003</v>
      </c>
      <c r="D147" s="7">
        <v>119610407.13</v>
      </c>
      <c r="E147" s="8">
        <f t="shared" si="2"/>
        <v>31.671320093272097</v>
      </c>
    </row>
    <row r="148" spans="1:5" x14ac:dyDescent="0.25">
      <c r="A148" s="5" t="s">
        <v>562</v>
      </c>
      <c r="B148" s="6" t="s">
        <v>563</v>
      </c>
      <c r="C148" s="7">
        <v>765879430</v>
      </c>
      <c r="D148" s="7">
        <v>556836953.42999995</v>
      </c>
      <c r="E148" s="8">
        <f t="shared" si="2"/>
        <v>72.70556325425791</v>
      </c>
    </row>
    <row r="149" spans="1:5" ht="78.75" x14ac:dyDescent="0.25">
      <c r="A149" s="5" t="s">
        <v>378</v>
      </c>
      <c r="B149" s="6" t="s">
        <v>564</v>
      </c>
      <c r="C149" s="7">
        <v>14162101</v>
      </c>
      <c r="D149" s="7">
        <v>5505902.1799999997</v>
      </c>
      <c r="E149" s="8">
        <f t="shared" si="2"/>
        <v>38.877721462373408</v>
      </c>
    </row>
    <row r="150" spans="1:5" x14ac:dyDescent="0.25">
      <c r="A150" s="5" t="s">
        <v>473</v>
      </c>
      <c r="B150" s="6" t="s">
        <v>565</v>
      </c>
      <c r="C150" s="7">
        <v>14162101</v>
      </c>
      <c r="D150" s="7">
        <v>5505902.1799999997</v>
      </c>
      <c r="E150" s="8">
        <f t="shared" si="2"/>
        <v>38.877721462373408</v>
      </c>
    </row>
    <row r="151" spans="1:5" x14ac:dyDescent="0.25">
      <c r="A151" s="5" t="s">
        <v>475</v>
      </c>
      <c r="B151" s="6" t="s">
        <v>566</v>
      </c>
      <c r="C151" s="7">
        <v>10060032</v>
      </c>
      <c r="D151" s="7">
        <v>4016300.77</v>
      </c>
      <c r="E151" s="8">
        <f t="shared" si="2"/>
        <v>39.923339905877036</v>
      </c>
    </row>
    <row r="152" spans="1:5" ht="31.5" x14ac:dyDescent="0.25">
      <c r="A152" s="5" t="s">
        <v>477</v>
      </c>
      <c r="B152" s="6" t="s">
        <v>567</v>
      </c>
      <c r="C152" s="7">
        <v>1063940</v>
      </c>
      <c r="D152" s="21">
        <v>284605</v>
      </c>
      <c r="E152" s="8">
        <f t="shared" si="2"/>
        <v>26.750098689775736</v>
      </c>
    </row>
    <row r="153" spans="1:5" ht="47.25" x14ac:dyDescent="0.25">
      <c r="A153" s="5" t="s">
        <v>479</v>
      </c>
      <c r="B153" s="6" t="s">
        <v>568</v>
      </c>
      <c r="C153" s="7">
        <v>3038129</v>
      </c>
      <c r="D153" s="21">
        <v>1204996.4099999999</v>
      </c>
      <c r="E153" s="8">
        <f t="shared" si="2"/>
        <v>39.66245047527606</v>
      </c>
    </row>
    <row r="154" spans="1:5" ht="31.5" x14ac:dyDescent="0.25">
      <c r="A154" s="5" t="s">
        <v>397</v>
      </c>
      <c r="B154" s="6" t="s">
        <v>569</v>
      </c>
      <c r="C154" s="7">
        <v>751635983</v>
      </c>
      <c r="D154" s="21">
        <v>551309964.75</v>
      </c>
      <c r="E154" s="8">
        <f t="shared" si="2"/>
        <v>73.348000524078159</v>
      </c>
    </row>
    <row r="155" spans="1:5" ht="31.5" x14ac:dyDescent="0.25">
      <c r="A155" s="5" t="s">
        <v>399</v>
      </c>
      <c r="B155" s="6" t="s">
        <v>570</v>
      </c>
      <c r="C155" s="7">
        <v>751635983</v>
      </c>
      <c r="D155" s="7">
        <v>551309964.75</v>
      </c>
      <c r="E155" s="8">
        <f t="shared" si="2"/>
        <v>73.348000524078159</v>
      </c>
    </row>
    <row r="156" spans="1:5" ht="31.5" x14ac:dyDescent="0.25">
      <c r="A156" s="5" t="s">
        <v>401</v>
      </c>
      <c r="B156" s="6" t="s">
        <v>571</v>
      </c>
      <c r="C156" s="7">
        <v>538076</v>
      </c>
      <c r="D156" s="7">
        <v>189165.37</v>
      </c>
      <c r="E156" s="8">
        <f t="shared" si="2"/>
        <v>35.155883183788163</v>
      </c>
    </row>
    <row r="157" spans="1:5" x14ac:dyDescent="0.25">
      <c r="A157" s="5" t="s">
        <v>403</v>
      </c>
      <c r="B157" s="6" t="s">
        <v>572</v>
      </c>
      <c r="C157" s="7">
        <v>751097907</v>
      </c>
      <c r="D157" s="7">
        <v>551120799.38</v>
      </c>
      <c r="E157" s="8">
        <f t="shared" si="2"/>
        <v>73.375360820969505</v>
      </c>
    </row>
    <row r="158" spans="1:5" x14ac:dyDescent="0.25">
      <c r="A158" s="5" t="s">
        <v>410</v>
      </c>
      <c r="B158" s="6" t="s">
        <v>573</v>
      </c>
      <c r="C158" s="7">
        <v>81346</v>
      </c>
      <c r="D158" s="7">
        <v>21086.5</v>
      </c>
      <c r="E158" s="8">
        <f t="shared" si="2"/>
        <v>25.921987559314534</v>
      </c>
    </row>
    <row r="159" spans="1:5" x14ac:dyDescent="0.25">
      <c r="A159" s="5" t="s">
        <v>411</v>
      </c>
      <c r="B159" s="6" t="s">
        <v>574</v>
      </c>
      <c r="C159" s="7">
        <v>81346</v>
      </c>
      <c r="D159" s="7">
        <v>21086.5</v>
      </c>
      <c r="E159" s="8">
        <f t="shared" si="2"/>
        <v>25.921987559314534</v>
      </c>
    </row>
    <row r="160" spans="1:5" ht="31.5" x14ac:dyDescent="0.25">
      <c r="A160" s="5" t="s">
        <v>441</v>
      </c>
      <c r="B160" s="6" t="s">
        <v>575</v>
      </c>
      <c r="C160" s="7">
        <v>80346</v>
      </c>
      <c r="D160" s="7">
        <v>20086.5</v>
      </c>
      <c r="E160" s="8">
        <f t="shared" si="2"/>
        <v>25</v>
      </c>
    </row>
    <row r="161" spans="1:5" x14ac:dyDescent="0.25">
      <c r="A161" s="5" t="s">
        <v>412</v>
      </c>
      <c r="B161" s="6" t="s">
        <v>909</v>
      </c>
      <c r="C161" s="7">
        <v>1000</v>
      </c>
      <c r="D161" s="7">
        <v>1000</v>
      </c>
      <c r="E161" s="8">
        <f t="shared" si="2"/>
        <v>100</v>
      </c>
    </row>
    <row r="162" spans="1:5" x14ac:dyDescent="0.25">
      <c r="A162" s="5" t="s">
        <v>576</v>
      </c>
      <c r="B162" s="6" t="s">
        <v>577</v>
      </c>
      <c r="C162" s="7">
        <v>168138664.94999999</v>
      </c>
      <c r="D162" s="7">
        <v>62495854</v>
      </c>
      <c r="E162" s="8">
        <f t="shared" si="2"/>
        <v>37.169234107208247</v>
      </c>
    </row>
    <row r="163" spans="1:5" ht="31.5" x14ac:dyDescent="0.25">
      <c r="A163" s="5" t="s">
        <v>397</v>
      </c>
      <c r="B163" s="6" t="s">
        <v>578</v>
      </c>
      <c r="C163" s="7">
        <v>19654142.949999999</v>
      </c>
      <c r="D163" s="10">
        <v>3174720</v>
      </c>
      <c r="E163" s="8">
        <f t="shared" si="2"/>
        <v>16.152930240084572</v>
      </c>
    </row>
    <row r="164" spans="1:5" ht="31.5" x14ac:dyDescent="0.25">
      <c r="A164" s="5" t="s">
        <v>399</v>
      </c>
      <c r="B164" s="6" t="s">
        <v>579</v>
      </c>
      <c r="C164" s="7">
        <v>19654142.949999999</v>
      </c>
      <c r="D164" s="21">
        <v>3174720</v>
      </c>
      <c r="E164" s="8">
        <f t="shared" si="2"/>
        <v>16.152930240084572</v>
      </c>
    </row>
    <row r="165" spans="1:5" ht="31.5" x14ac:dyDescent="0.25">
      <c r="A165" s="5" t="s">
        <v>401</v>
      </c>
      <c r="B165" s="6" t="s">
        <v>580</v>
      </c>
      <c r="C165" s="7">
        <v>19654142.949999999</v>
      </c>
      <c r="D165" s="21">
        <v>3174720</v>
      </c>
      <c r="E165" s="8">
        <f t="shared" si="2"/>
        <v>16.152930240084572</v>
      </c>
    </row>
    <row r="166" spans="1:5" ht="31.5" x14ac:dyDescent="0.25">
      <c r="A166" s="5" t="s">
        <v>494</v>
      </c>
      <c r="B166" s="6" t="s">
        <v>581</v>
      </c>
      <c r="C166" s="7">
        <v>148484522</v>
      </c>
      <c r="D166" s="21">
        <v>59321134</v>
      </c>
      <c r="E166" s="8">
        <f t="shared" si="2"/>
        <v>39.951055639321112</v>
      </c>
    </row>
    <row r="167" spans="1:5" x14ac:dyDescent="0.25">
      <c r="A167" s="5" t="s">
        <v>496</v>
      </c>
      <c r="B167" s="6" t="s">
        <v>582</v>
      </c>
      <c r="C167" s="7">
        <v>148484522</v>
      </c>
      <c r="D167" s="10">
        <v>59321134</v>
      </c>
      <c r="E167" s="10" t="s">
        <v>8</v>
      </c>
    </row>
    <row r="168" spans="1:5" ht="63" x14ac:dyDescent="0.25">
      <c r="A168" s="5" t="s">
        <v>583</v>
      </c>
      <c r="B168" s="6" t="s">
        <v>584</v>
      </c>
      <c r="C168" s="7">
        <v>148484522</v>
      </c>
      <c r="D168" s="10">
        <v>59321134</v>
      </c>
      <c r="E168" s="10" t="s">
        <v>8</v>
      </c>
    </row>
    <row r="169" spans="1:5" x14ac:dyDescent="0.25">
      <c r="A169" s="5" t="s">
        <v>585</v>
      </c>
      <c r="B169" s="6" t="s">
        <v>586</v>
      </c>
      <c r="C169" s="7">
        <v>219065174.31999999</v>
      </c>
      <c r="D169" s="10">
        <v>83797646.439999998</v>
      </c>
      <c r="E169" s="10" t="s">
        <v>8</v>
      </c>
    </row>
    <row r="170" spans="1:5" ht="78.75" x14ac:dyDescent="0.25">
      <c r="A170" s="5" t="s">
        <v>378</v>
      </c>
      <c r="B170" s="6" t="s">
        <v>587</v>
      </c>
      <c r="C170" s="7">
        <v>174607.72</v>
      </c>
      <c r="D170" s="7" t="s">
        <v>8</v>
      </c>
      <c r="E170" s="10" t="s">
        <v>8</v>
      </c>
    </row>
    <row r="171" spans="1:5" ht="31.5" x14ac:dyDescent="0.25">
      <c r="A171" s="5" t="s">
        <v>380</v>
      </c>
      <c r="B171" s="6" t="s">
        <v>588</v>
      </c>
      <c r="C171" s="7">
        <v>174607.72</v>
      </c>
      <c r="D171" s="7" t="s">
        <v>8</v>
      </c>
      <c r="E171" s="7" t="s">
        <v>8</v>
      </c>
    </row>
    <row r="172" spans="1:5" ht="31.5" x14ac:dyDescent="0.25">
      <c r="A172" s="5" t="s">
        <v>382</v>
      </c>
      <c r="B172" s="6" t="s">
        <v>589</v>
      </c>
      <c r="C172" s="7">
        <v>134107.78</v>
      </c>
      <c r="D172" s="7" t="s">
        <v>8</v>
      </c>
      <c r="E172" s="7" t="s">
        <v>8</v>
      </c>
    </row>
    <row r="173" spans="1:5" ht="47.25" x14ac:dyDescent="0.25">
      <c r="A173" s="5" t="s">
        <v>386</v>
      </c>
      <c r="B173" s="6" t="s">
        <v>590</v>
      </c>
      <c r="C173" s="7">
        <v>40499.94</v>
      </c>
      <c r="D173" s="7" t="s">
        <v>8</v>
      </c>
      <c r="E173" s="7" t="s">
        <v>8</v>
      </c>
    </row>
    <row r="174" spans="1:5" ht="31.5" x14ac:dyDescent="0.25">
      <c r="A174" s="5" t="s">
        <v>397</v>
      </c>
      <c r="B174" s="6" t="s">
        <v>591</v>
      </c>
      <c r="C174" s="7">
        <v>12835749</v>
      </c>
      <c r="D174" s="7">
        <v>784500</v>
      </c>
      <c r="E174" s="8">
        <f t="shared" si="2"/>
        <v>6.1118365589729118</v>
      </c>
    </row>
    <row r="175" spans="1:5" ht="31.5" x14ac:dyDescent="0.25">
      <c r="A175" s="5" t="s">
        <v>399</v>
      </c>
      <c r="B175" s="6" t="s">
        <v>592</v>
      </c>
      <c r="C175" s="7">
        <v>12835749</v>
      </c>
      <c r="D175" s="7">
        <v>784500</v>
      </c>
      <c r="E175" s="8">
        <f t="shared" si="2"/>
        <v>6.1118365589729118</v>
      </c>
    </row>
    <row r="176" spans="1:5" x14ac:dyDescent="0.25">
      <c r="A176" s="5" t="s">
        <v>403</v>
      </c>
      <c r="B176" s="6" t="s">
        <v>593</v>
      </c>
      <c r="C176" s="7">
        <v>12835749</v>
      </c>
      <c r="D176" s="7">
        <v>784500</v>
      </c>
      <c r="E176" s="8">
        <f t="shared" si="2"/>
        <v>6.1118365589729118</v>
      </c>
    </row>
    <row r="177" spans="1:5" x14ac:dyDescent="0.25">
      <c r="A177" s="5" t="s">
        <v>410</v>
      </c>
      <c r="B177" s="6" t="s">
        <v>594</v>
      </c>
      <c r="C177" s="7">
        <v>206054817.59999999</v>
      </c>
      <c r="D177" s="7">
        <v>83013146.439999998</v>
      </c>
      <c r="E177" s="8">
        <f t="shared" si="2"/>
        <v>40.286923357039726</v>
      </c>
    </row>
    <row r="178" spans="1:5" ht="47.25" x14ac:dyDescent="0.25">
      <c r="A178" s="5" t="s">
        <v>553</v>
      </c>
      <c r="B178" s="6" t="s">
        <v>595</v>
      </c>
      <c r="C178" s="7">
        <v>206054817.59999999</v>
      </c>
      <c r="D178" s="7">
        <v>83013146.439999998</v>
      </c>
      <c r="E178" s="8">
        <f t="shared" si="2"/>
        <v>40.286923357039726</v>
      </c>
    </row>
    <row r="179" spans="1:5" ht="63" x14ac:dyDescent="0.25">
      <c r="A179" s="5" t="s">
        <v>555</v>
      </c>
      <c r="B179" s="6" t="s">
        <v>596</v>
      </c>
      <c r="C179" s="7">
        <v>95681702.599999994</v>
      </c>
      <c r="D179" s="10">
        <v>18182756.440000001</v>
      </c>
      <c r="E179" s="8">
        <f t="shared" si="2"/>
        <v>19.003378855007959</v>
      </c>
    </row>
    <row r="180" spans="1:5" ht="63" x14ac:dyDescent="0.25">
      <c r="A180" s="5" t="s">
        <v>597</v>
      </c>
      <c r="B180" s="6" t="s">
        <v>598</v>
      </c>
      <c r="C180" s="7">
        <v>110373115</v>
      </c>
      <c r="D180" s="7">
        <v>64830390</v>
      </c>
      <c r="E180" s="8">
        <f t="shared" si="2"/>
        <v>58.737483308321956</v>
      </c>
    </row>
    <row r="181" spans="1:5" x14ac:dyDescent="0.25">
      <c r="A181" s="5" t="s">
        <v>599</v>
      </c>
      <c r="B181" s="6" t="s">
        <v>600</v>
      </c>
      <c r="C181" s="7">
        <v>3133872288.4000001</v>
      </c>
      <c r="D181" s="7">
        <v>2604563951.8499999</v>
      </c>
      <c r="E181" s="8">
        <f t="shared" si="2"/>
        <v>83.110085930775483</v>
      </c>
    </row>
    <row r="182" spans="1:5" x14ac:dyDescent="0.25">
      <c r="A182" s="5" t="s">
        <v>601</v>
      </c>
      <c r="B182" s="6" t="s">
        <v>602</v>
      </c>
      <c r="C182" s="7">
        <v>2255000</v>
      </c>
      <c r="D182" s="7">
        <v>338366.69</v>
      </c>
      <c r="E182" s="8">
        <f t="shared" si="2"/>
        <v>15.005174722838138</v>
      </c>
    </row>
    <row r="183" spans="1:5" ht="31.5" x14ac:dyDescent="0.25">
      <c r="A183" s="5" t="s">
        <v>397</v>
      </c>
      <c r="B183" s="6" t="s">
        <v>603</v>
      </c>
      <c r="C183" s="7">
        <v>2255000</v>
      </c>
      <c r="D183" s="7">
        <v>338366.69</v>
      </c>
      <c r="E183" s="8">
        <f t="shared" si="2"/>
        <v>15.005174722838138</v>
      </c>
    </row>
    <row r="184" spans="1:5" ht="31.5" x14ac:dyDescent="0.25">
      <c r="A184" s="5" t="s">
        <v>399</v>
      </c>
      <c r="B184" s="6" t="s">
        <v>604</v>
      </c>
      <c r="C184" s="7">
        <v>2255000</v>
      </c>
      <c r="D184" s="7">
        <v>338366.69</v>
      </c>
      <c r="E184" s="8">
        <f t="shared" si="2"/>
        <v>15.005174722838138</v>
      </c>
    </row>
    <row r="185" spans="1:5" x14ac:dyDescent="0.25">
      <c r="A185" s="5" t="s">
        <v>403</v>
      </c>
      <c r="B185" s="6" t="s">
        <v>605</v>
      </c>
      <c r="C185" s="7">
        <v>2153717.4500000002</v>
      </c>
      <c r="D185" s="7">
        <v>310189.21000000002</v>
      </c>
      <c r="E185" s="8">
        <f t="shared" si="2"/>
        <v>14.402502519538949</v>
      </c>
    </row>
    <row r="186" spans="1:5" x14ac:dyDescent="0.25">
      <c r="A186" s="5" t="s">
        <v>405</v>
      </c>
      <c r="B186" s="6" t="s">
        <v>606</v>
      </c>
      <c r="C186" s="7">
        <v>101282.55</v>
      </c>
      <c r="D186" s="7">
        <v>28177.48</v>
      </c>
      <c r="E186" s="8">
        <f t="shared" si="2"/>
        <v>27.820666047606423</v>
      </c>
    </row>
    <row r="187" spans="1:5" x14ac:dyDescent="0.25">
      <c r="A187" s="5" t="s">
        <v>608</v>
      </c>
      <c r="B187" s="6" t="s">
        <v>609</v>
      </c>
      <c r="C187" s="7">
        <v>3107094092.5999999</v>
      </c>
      <c r="D187" s="10">
        <v>2599856572.1599998</v>
      </c>
      <c r="E187" s="8">
        <f t="shared" si="2"/>
        <v>83.674858072432997</v>
      </c>
    </row>
    <row r="188" spans="1:5" ht="31.5" x14ac:dyDescent="0.25">
      <c r="A188" s="5" t="s">
        <v>397</v>
      </c>
      <c r="B188" s="6" t="s">
        <v>610</v>
      </c>
      <c r="C188" s="7">
        <v>26793750.199999999</v>
      </c>
      <c r="D188" s="10">
        <v>26493750</v>
      </c>
      <c r="E188" s="8">
        <f t="shared" si="2"/>
        <v>98.880335161145155</v>
      </c>
    </row>
    <row r="189" spans="1:5" ht="31.5" x14ac:dyDescent="0.25">
      <c r="A189" s="5" t="s">
        <v>399</v>
      </c>
      <c r="B189" s="6" t="s">
        <v>611</v>
      </c>
      <c r="C189" s="7">
        <v>26793750.199999999</v>
      </c>
      <c r="D189" s="10">
        <v>26493750</v>
      </c>
      <c r="E189" s="8">
        <f t="shared" si="2"/>
        <v>98.880335161145155</v>
      </c>
    </row>
    <row r="190" spans="1:5" x14ac:dyDescent="0.25">
      <c r="A190" s="5" t="s">
        <v>403</v>
      </c>
      <c r="B190" s="6" t="s">
        <v>612</v>
      </c>
      <c r="C190" s="7">
        <v>26793750.199999999</v>
      </c>
      <c r="D190" s="10">
        <v>26493750</v>
      </c>
      <c r="E190" s="8">
        <f t="shared" si="2"/>
        <v>98.880335161145155</v>
      </c>
    </row>
    <row r="191" spans="1:5" x14ac:dyDescent="0.25">
      <c r="A191" s="5" t="s">
        <v>410</v>
      </c>
      <c r="B191" s="6" t="s">
        <v>613</v>
      </c>
      <c r="C191" s="7">
        <v>3080300342.4000001</v>
      </c>
      <c r="D191" s="7">
        <v>2573362822.1599998</v>
      </c>
      <c r="E191" s="8">
        <f t="shared" si="2"/>
        <v>83.54259442619734</v>
      </c>
    </row>
    <row r="192" spans="1:5" ht="47.25" x14ac:dyDescent="0.25">
      <c r="A192" s="5" t="s">
        <v>553</v>
      </c>
      <c r="B192" s="6" t="s">
        <v>614</v>
      </c>
      <c r="C192" s="7">
        <v>3080300342.4000001</v>
      </c>
      <c r="D192" s="7">
        <v>2573362822.1599998</v>
      </c>
      <c r="E192" s="8">
        <f t="shared" si="2"/>
        <v>83.54259442619734</v>
      </c>
    </row>
    <row r="193" spans="1:5" ht="63" x14ac:dyDescent="0.25">
      <c r="A193" s="5" t="s">
        <v>597</v>
      </c>
      <c r="B193" s="6" t="s">
        <v>615</v>
      </c>
      <c r="C193" s="7">
        <v>3080300342.4000001</v>
      </c>
      <c r="D193" s="7">
        <v>2573362822.1599998</v>
      </c>
      <c r="E193" s="8">
        <f t="shared" si="2"/>
        <v>83.54259442619734</v>
      </c>
    </row>
    <row r="194" spans="1:5" ht="31.5" x14ac:dyDescent="0.25">
      <c r="A194" s="5" t="s">
        <v>616</v>
      </c>
      <c r="B194" s="6" t="s">
        <v>617</v>
      </c>
      <c r="C194" s="7">
        <v>24523195.800000001</v>
      </c>
      <c r="D194" s="7">
        <v>4369013</v>
      </c>
      <c r="E194" s="8">
        <f t="shared" si="2"/>
        <v>17.815838668139655</v>
      </c>
    </row>
    <row r="195" spans="1:5" ht="31.5" x14ac:dyDescent="0.25">
      <c r="A195" s="5" t="s">
        <v>397</v>
      </c>
      <c r="B195" s="6" t="s">
        <v>931</v>
      </c>
      <c r="C195" s="7">
        <v>7906850</v>
      </c>
      <c r="D195" s="7">
        <v>4369013</v>
      </c>
      <c r="E195" s="10" t="s">
        <v>8</v>
      </c>
    </row>
    <row r="196" spans="1:5" ht="31.5" x14ac:dyDescent="0.25">
      <c r="A196" s="5" t="s">
        <v>399</v>
      </c>
      <c r="B196" s="6" t="s">
        <v>932</v>
      </c>
      <c r="C196" s="7">
        <v>7906850</v>
      </c>
      <c r="D196" s="10">
        <v>4369013</v>
      </c>
      <c r="E196" s="10" t="s">
        <v>8</v>
      </c>
    </row>
    <row r="197" spans="1:5" x14ac:dyDescent="0.25">
      <c r="A197" s="5" t="s">
        <v>403</v>
      </c>
      <c r="B197" s="6" t="s">
        <v>933</v>
      </c>
      <c r="C197" s="7">
        <v>7906850</v>
      </c>
      <c r="D197" s="7">
        <v>4369013</v>
      </c>
      <c r="E197" s="10" t="s">
        <v>8</v>
      </c>
    </row>
    <row r="198" spans="1:5" x14ac:dyDescent="0.25">
      <c r="A198" s="5" t="s">
        <v>410</v>
      </c>
      <c r="B198" s="6" t="s">
        <v>618</v>
      </c>
      <c r="C198" s="7">
        <v>16616345.800000001</v>
      </c>
      <c r="D198" s="7" t="s">
        <v>8</v>
      </c>
      <c r="E198" s="7" t="s">
        <v>8</v>
      </c>
    </row>
    <row r="199" spans="1:5" ht="47.25" x14ac:dyDescent="0.25">
      <c r="A199" s="5" t="s">
        <v>553</v>
      </c>
      <c r="B199" s="6" t="s">
        <v>619</v>
      </c>
      <c r="C199" s="7">
        <v>16616345.800000001</v>
      </c>
      <c r="D199" s="7" t="s">
        <v>8</v>
      </c>
      <c r="E199" s="7" t="s">
        <v>8</v>
      </c>
    </row>
    <row r="200" spans="1:5" ht="63" x14ac:dyDescent="0.25">
      <c r="A200" s="5" t="s">
        <v>555</v>
      </c>
      <c r="B200" s="6" t="s">
        <v>620</v>
      </c>
      <c r="C200" s="7">
        <v>16616345.800000001</v>
      </c>
      <c r="D200" s="10" t="s">
        <v>8</v>
      </c>
      <c r="E200" s="7" t="s">
        <v>8</v>
      </c>
    </row>
    <row r="201" spans="1:5" x14ac:dyDescent="0.25">
      <c r="A201" s="5" t="s">
        <v>621</v>
      </c>
      <c r="B201" s="6" t="s">
        <v>622</v>
      </c>
      <c r="C201" s="7">
        <v>9602600</v>
      </c>
      <c r="D201" s="7">
        <v>3397321.65</v>
      </c>
      <c r="E201" s="8">
        <f t="shared" ref="E199:E260" si="3">D201/C201*100</f>
        <v>35.379185324807864</v>
      </c>
    </row>
    <row r="202" spans="1:5" ht="31.5" x14ac:dyDescent="0.25">
      <c r="A202" s="5" t="s">
        <v>623</v>
      </c>
      <c r="B202" s="6" t="s">
        <v>624</v>
      </c>
      <c r="C202" s="7">
        <v>9602600</v>
      </c>
      <c r="D202" s="7">
        <v>3397321.65</v>
      </c>
      <c r="E202" s="8">
        <f t="shared" si="3"/>
        <v>35.379185324807864</v>
      </c>
    </row>
    <row r="203" spans="1:5" ht="78.75" x14ac:dyDescent="0.25">
      <c r="A203" s="5" t="s">
        <v>378</v>
      </c>
      <c r="B203" s="6" t="s">
        <v>625</v>
      </c>
      <c r="C203" s="7">
        <v>9209130</v>
      </c>
      <c r="D203" s="7">
        <v>3292017.62</v>
      </c>
      <c r="E203" s="10" t="s">
        <v>8</v>
      </c>
    </row>
    <row r="204" spans="1:5" ht="31.5" x14ac:dyDescent="0.25">
      <c r="A204" s="5" t="s">
        <v>380</v>
      </c>
      <c r="B204" s="6" t="s">
        <v>626</v>
      </c>
      <c r="C204" s="7">
        <v>9209130</v>
      </c>
      <c r="D204" s="7">
        <v>3292017.62</v>
      </c>
      <c r="E204" s="8">
        <f t="shared" si="3"/>
        <v>35.747324883023694</v>
      </c>
    </row>
    <row r="205" spans="1:5" ht="31.5" x14ac:dyDescent="0.25">
      <c r="A205" s="5" t="s">
        <v>382</v>
      </c>
      <c r="B205" s="6" t="s">
        <v>627</v>
      </c>
      <c r="C205" s="7">
        <v>6709624</v>
      </c>
      <c r="D205" s="7">
        <v>2617572.02</v>
      </c>
      <c r="E205" s="8">
        <f t="shared" si="3"/>
        <v>39.012201279833263</v>
      </c>
    </row>
    <row r="206" spans="1:5" ht="47.25" x14ac:dyDescent="0.25">
      <c r="A206" s="5" t="s">
        <v>384</v>
      </c>
      <c r="B206" s="6" t="s">
        <v>628</v>
      </c>
      <c r="C206" s="7">
        <v>473200</v>
      </c>
      <c r="D206" s="7">
        <v>52000</v>
      </c>
      <c r="E206" s="8">
        <f t="shared" si="3"/>
        <v>10.989010989010989</v>
      </c>
    </row>
    <row r="207" spans="1:5" ht="47.25" x14ac:dyDescent="0.25">
      <c r="A207" s="5" t="s">
        <v>386</v>
      </c>
      <c r="B207" s="6" t="s">
        <v>629</v>
      </c>
      <c r="C207" s="7">
        <v>2026306</v>
      </c>
      <c r="D207" s="7">
        <v>622445.6</v>
      </c>
      <c r="E207" s="8">
        <f t="shared" si="3"/>
        <v>30.718242950472437</v>
      </c>
    </row>
    <row r="208" spans="1:5" ht="31.5" x14ac:dyDescent="0.25">
      <c r="A208" s="5" t="s">
        <v>397</v>
      </c>
      <c r="B208" s="6" t="s">
        <v>630</v>
      </c>
      <c r="C208" s="7">
        <v>393470</v>
      </c>
      <c r="D208" s="7">
        <v>105304.03</v>
      </c>
      <c r="E208" s="8">
        <f t="shared" si="3"/>
        <v>26.762912039037285</v>
      </c>
    </row>
    <row r="209" spans="1:5" ht="31.5" x14ac:dyDescent="0.25">
      <c r="A209" s="5" t="s">
        <v>399</v>
      </c>
      <c r="B209" s="6" t="s">
        <v>631</v>
      </c>
      <c r="C209" s="7">
        <v>393470</v>
      </c>
      <c r="D209" s="7">
        <v>105304.03</v>
      </c>
      <c r="E209" s="8">
        <f t="shared" si="3"/>
        <v>26.762912039037285</v>
      </c>
    </row>
    <row r="210" spans="1:5" ht="31.5" x14ac:dyDescent="0.25">
      <c r="A210" s="5" t="s">
        <v>401</v>
      </c>
      <c r="B210" s="6" t="s">
        <v>632</v>
      </c>
      <c r="C210" s="7">
        <v>214271</v>
      </c>
      <c r="D210" s="7">
        <v>32392.73</v>
      </c>
      <c r="E210" s="8">
        <f t="shared" si="3"/>
        <v>15.117645411651601</v>
      </c>
    </row>
    <row r="211" spans="1:5" x14ac:dyDescent="0.25">
      <c r="A211" s="5" t="s">
        <v>405</v>
      </c>
      <c r="B211" s="6" t="s">
        <v>633</v>
      </c>
      <c r="C211" s="7">
        <v>179199</v>
      </c>
      <c r="D211" s="7">
        <v>72911.3</v>
      </c>
      <c r="E211" s="8">
        <f t="shared" si="3"/>
        <v>40.687336424868441</v>
      </c>
    </row>
    <row r="212" spans="1:5" x14ac:dyDescent="0.25">
      <c r="A212" s="5" t="s">
        <v>634</v>
      </c>
      <c r="B212" s="6" t="s">
        <v>635</v>
      </c>
      <c r="C212" s="7">
        <v>3154007927.3899999</v>
      </c>
      <c r="D212" s="10">
        <v>1174740748.24</v>
      </c>
      <c r="E212" s="8">
        <f t="shared" si="3"/>
        <v>37.24596688671356</v>
      </c>
    </row>
    <row r="213" spans="1:5" x14ac:dyDescent="0.25">
      <c r="A213" s="5" t="s">
        <v>636</v>
      </c>
      <c r="B213" s="6" t="s">
        <v>637</v>
      </c>
      <c r="C213" s="7">
        <v>816748846.94000006</v>
      </c>
      <c r="D213" s="7">
        <v>316244744.13</v>
      </c>
      <c r="E213" s="8">
        <f t="shared" si="3"/>
        <v>38.719949873799081</v>
      </c>
    </row>
    <row r="214" spans="1:5" ht="78.75" x14ac:dyDescent="0.25">
      <c r="A214" s="5" t="s">
        <v>378</v>
      </c>
      <c r="B214" s="6" t="s">
        <v>638</v>
      </c>
      <c r="C214" s="7">
        <v>103955385.68000001</v>
      </c>
      <c r="D214" s="7">
        <v>32087690.940000001</v>
      </c>
      <c r="E214" s="8">
        <f t="shared" si="3"/>
        <v>30.86679033520565</v>
      </c>
    </row>
    <row r="215" spans="1:5" x14ac:dyDescent="0.25">
      <c r="A215" s="5" t="s">
        <v>473</v>
      </c>
      <c r="B215" s="6" t="s">
        <v>639</v>
      </c>
      <c r="C215" s="7">
        <v>103955385.68000001</v>
      </c>
      <c r="D215" s="7">
        <v>32087690.940000001</v>
      </c>
      <c r="E215" s="8">
        <f t="shared" si="3"/>
        <v>30.86679033520565</v>
      </c>
    </row>
    <row r="216" spans="1:5" x14ac:dyDescent="0.25">
      <c r="A216" s="5" t="s">
        <v>475</v>
      </c>
      <c r="B216" s="6" t="s">
        <v>640</v>
      </c>
      <c r="C216" s="7">
        <v>72836114.209999993</v>
      </c>
      <c r="D216" s="7">
        <v>24511441.890000001</v>
      </c>
      <c r="E216" s="8">
        <f t="shared" si="3"/>
        <v>33.652868711981228</v>
      </c>
    </row>
    <row r="217" spans="1:5" ht="31.5" x14ac:dyDescent="0.25">
      <c r="A217" s="5" t="s">
        <v>477</v>
      </c>
      <c r="B217" s="6" t="s">
        <v>641</v>
      </c>
      <c r="C217" s="7">
        <v>9122765.1099999994</v>
      </c>
      <c r="D217" s="10">
        <v>806689.16</v>
      </c>
      <c r="E217" s="8">
        <f t="shared" si="3"/>
        <v>8.8425948741762586</v>
      </c>
    </row>
    <row r="218" spans="1:5" ht="47.25" x14ac:dyDescent="0.25">
      <c r="A218" s="5" t="s">
        <v>479</v>
      </c>
      <c r="B218" s="6" t="s">
        <v>642</v>
      </c>
      <c r="C218" s="7">
        <v>21996506.359999999</v>
      </c>
      <c r="D218" s="10">
        <v>6769559.8899999997</v>
      </c>
      <c r="E218" s="8">
        <f t="shared" si="3"/>
        <v>30.77561399618553</v>
      </c>
    </row>
    <row r="219" spans="1:5" ht="31.5" x14ac:dyDescent="0.25">
      <c r="A219" s="5" t="s">
        <v>397</v>
      </c>
      <c r="B219" s="6" t="s">
        <v>643</v>
      </c>
      <c r="C219" s="7">
        <v>57549198.079999998</v>
      </c>
      <c r="D219" s="10">
        <v>24396311.699999999</v>
      </c>
      <c r="E219" s="8">
        <f t="shared" si="3"/>
        <v>42.392096699742581</v>
      </c>
    </row>
    <row r="220" spans="1:5" ht="31.5" x14ac:dyDescent="0.25">
      <c r="A220" s="5" t="s">
        <v>399</v>
      </c>
      <c r="B220" s="6" t="s">
        <v>644</v>
      </c>
      <c r="C220" s="7">
        <v>57549198.079999998</v>
      </c>
      <c r="D220" s="10">
        <v>24396311.699999999</v>
      </c>
      <c r="E220" s="8">
        <f t="shared" si="3"/>
        <v>42.392096699742581</v>
      </c>
    </row>
    <row r="221" spans="1:5" ht="31.5" x14ac:dyDescent="0.25">
      <c r="A221" s="5" t="s">
        <v>401</v>
      </c>
      <c r="B221" s="6" t="s">
        <v>645</v>
      </c>
      <c r="C221" s="7">
        <v>1275041</v>
      </c>
      <c r="D221" s="10">
        <v>342880.1</v>
      </c>
      <c r="E221" s="8">
        <f t="shared" si="3"/>
        <v>26.891692110292919</v>
      </c>
    </row>
    <row r="222" spans="1:5" x14ac:dyDescent="0.25">
      <c r="A222" s="5" t="s">
        <v>403</v>
      </c>
      <c r="B222" s="6" t="s">
        <v>646</v>
      </c>
      <c r="C222" s="7">
        <v>22140350.079999998</v>
      </c>
      <c r="D222" s="7">
        <v>11557860.109999999</v>
      </c>
      <c r="E222" s="8">
        <f t="shared" si="3"/>
        <v>52.202698097536135</v>
      </c>
    </row>
    <row r="223" spans="1:5" x14ac:dyDescent="0.25">
      <c r="A223" s="5" t="s">
        <v>405</v>
      </c>
      <c r="B223" s="6" t="s">
        <v>647</v>
      </c>
      <c r="C223" s="7">
        <v>34133807</v>
      </c>
      <c r="D223" s="7">
        <v>12495571.49</v>
      </c>
      <c r="E223" s="8">
        <f t="shared" si="3"/>
        <v>36.607611597499215</v>
      </c>
    </row>
    <row r="224" spans="1:5" ht="31.5" x14ac:dyDescent="0.25">
      <c r="A224" s="5" t="s">
        <v>494</v>
      </c>
      <c r="B224" s="6" t="s">
        <v>648</v>
      </c>
      <c r="C224" s="7">
        <v>655158263.17999995</v>
      </c>
      <c r="D224" s="7">
        <v>259760741.49000001</v>
      </c>
      <c r="E224" s="8">
        <f t="shared" si="3"/>
        <v>39.648548463569121</v>
      </c>
    </row>
    <row r="225" spans="1:5" x14ac:dyDescent="0.25">
      <c r="A225" s="5" t="s">
        <v>496</v>
      </c>
      <c r="B225" s="6" t="s">
        <v>649</v>
      </c>
      <c r="C225" s="7">
        <v>655158263.17999995</v>
      </c>
      <c r="D225" s="7">
        <v>259760741.49000001</v>
      </c>
      <c r="E225" s="10" t="s">
        <v>8</v>
      </c>
    </row>
    <row r="226" spans="1:5" ht="63" x14ac:dyDescent="0.25">
      <c r="A226" s="5" t="s">
        <v>583</v>
      </c>
      <c r="B226" s="6" t="s">
        <v>650</v>
      </c>
      <c r="C226" s="7">
        <v>642979485.19000006</v>
      </c>
      <c r="D226" s="7">
        <v>255825353.37</v>
      </c>
      <c r="E226" s="10" t="s">
        <v>8</v>
      </c>
    </row>
    <row r="227" spans="1:5" x14ac:dyDescent="0.25">
      <c r="A227" s="5" t="s">
        <v>498</v>
      </c>
      <c r="B227" s="6" t="s">
        <v>651</v>
      </c>
      <c r="C227" s="7">
        <v>12178777.99</v>
      </c>
      <c r="D227" s="7">
        <v>3935388.12</v>
      </c>
      <c r="E227" s="10" t="s">
        <v>8</v>
      </c>
    </row>
    <row r="228" spans="1:5" x14ac:dyDescent="0.25">
      <c r="A228" s="5" t="s">
        <v>410</v>
      </c>
      <c r="B228" s="6" t="s">
        <v>652</v>
      </c>
      <c r="C228" s="7">
        <v>86000</v>
      </c>
      <c r="D228" s="7" t="s">
        <v>8</v>
      </c>
      <c r="E228" s="10" t="s">
        <v>8</v>
      </c>
    </row>
    <row r="229" spans="1:5" x14ac:dyDescent="0.25">
      <c r="A229" s="5" t="s">
        <v>411</v>
      </c>
      <c r="B229" s="6" t="s">
        <v>653</v>
      </c>
      <c r="C229" s="7">
        <v>86000</v>
      </c>
      <c r="D229" s="7" t="s">
        <v>8</v>
      </c>
      <c r="E229" s="7" t="s">
        <v>8</v>
      </c>
    </row>
    <row r="230" spans="1:5" x14ac:dyDescent="0.25">
      <c r="A230" s="5" t="s">
        <v>443</v>
      </c>
      <c r="B230" s="6" t="s">
        <v>654</v>
      </c>
      <c r="C230" s="7">
        <v>13000</v>
      </c>
      <c r="D230" s="7" t="s">
        <v>8</v>
      </c>
      <c r="E230" s="7" t="s">
        <v>8</v>
      </c>
    </row>
    <row r="231" spans="1:5" x14ac:dyDescent="0.25">
      <c r="A231" s="5" t="s">
        <v>412</v>
      </c>
      <c r="B231" s="6" t="s">
        <v>655</v>
      </c>
      <c r="C231" s="7">
        <v>73000</v>
      </c>
      <c r="D231" s="7" t="s">
        <v>8</v>
      </c>
      <c r="E231" s="7" t="s">
        <v>8</v>
      </c>
    </row>
    <row r="232" spans="1:5" x14ac:dyDescent="0.25">
      <c r="A232" s="5" t="s">
        <v>656</v>
      </c>
      <c r="B232" s="6" t="s">
        <v>657</v>
      </c>
      <c r="C232" s="7">
        <v>1793594781.23</v>
      </c>
      <c r="D232" s="7">
        <v>668199243.38</v>
      </c>
      <c r="E232" s="8">
        <f t="shared" si="3"/>
        <v>37.25474953276607</v>
      </c>
    </row>
    <row r="233" spans="1:5" ht="78.75" x14ac:dyDescent="0.25">
      <c r="A233" s="5" t="s">
        <v>378</v>
      </c>
      <c r="B233" s="6" t="s">
        <v>658</v>
      </c>
      <c r="C233" s="7">
        <v>469529144.62</v>
      </c>
      <c r="D233" s="7">
        <v>182528286.05000001</v>
      </c>
      <c r="E233" s="8">
        <f t="shared" si="3"/>
        <v>38.874751043989839</v>
      </c>
    </row>
    <row r="234" spans="1:5" x14ac:dyDescent="0.25">
      <c r="A234" s="5" t="s">
        <v>473</v>
      </c>
      <c r="B234" s="6" t="s">
        <v>659</v>
      </c>
      <c r="C234" s="7">
        <v>469455944.62</v>
      </c>
      <c r="D234" s="7">
        <v>182455086.05000001</v>
      </c>
      <c r="E234" s="8">
        <f t="shared" si="3"/>
        <v>38.865220078891078</v>
      </c>
    </row>
    <row r="235" spans="1:5" x14ac:dyDescent="0.25">
      <c r="A235" s="5" t="s">
        <v>475</v>
      </c>
      <c r="B235" s="6" t="s">
        <v>660</v>
      </c>
      <c r="C235" s="7">
        <v>345798891.82999998</v>
      </c>
      <c r="D235" s="7">
        <v>142543908.25</v>
      </c>
      <c r="E235" s="8">
        <f t="shared" si="3"/>
        <v>41.22162089521003</v>
      </c>
    </row>
    <row r="236" spans="1:5" ht="31.5" x14ac:dyDescent="0.25">
      <c r="A236" s="5" t="s">
        <v>477</v>
      </c>
      <c r="B236" s="6" t="s">
        <v>661</v>
      </c>
      <c r="C236" s="7">
        <v>19915680.32</v>
      </c>
      <c r="D236" s="7">
        <v>6031246.4800000004</v>
      </c>
      <c r="E236" s="8">
        <f t="shared" si="3"/>
        <v>30.283908875275621</v>
      </c>
    </row>
    <row r="237" spans="1:5" ht="47.25" x14ac:dyDescent="0.25">
      <c r="A237" s="5" t="s">
        <v>479</v>
      </c>
      <c r="B237" s="6" t="s">
        <v>662</v>
      </c>
      <c r="C237" s="7">
        <v>103741372.47</v>
      </c>
      <c r="D237" s="7">
        <v>33879931.32</v>
      </c>
      <c r="E237" s="8">
        <f t="shared" si="3"/>
        <v>32.658071233631908</v>
      </c>
    </row>
    <row r="238" spans="1:5" ht="31.5" x14ac:dyDescent="0.25">
      <c r="A238" s="5" t="s">
        <v>380</v>
      </c>
      <c r="B238" s="6" t="s">
        <v>663</v>
      </c>
      <c r="C238" s="7">
        <v>73200</v>
      </c>
      <c r="D238" s="7">
        <v>73200</v>
      </c>
      <c r="E238" s="8">
        <f t="shared" si="3"/>
        <v>100</v>
      </c>
    </row>
    <row r="239" spans="1:5" ht="31.5" x14ac:dyDescent="0.25">
      <c r="A239" s="5" t="s">
        <v>394</v>
      </c>
      <c r="B239" s="6" t="s">
        <v>664</v>
      </c>
      <c r="C239" s="7">
        <v>73200</v>
      </c>
      <c r="D239" s="10">
        <v>73200</v>
      </c>
      <c r="E239" s="8">
        <f t="shared" si="3"/>
        <v>100</v>
      </c>
    </row>
    <row r="240" spans="1:5" ht="31.5" x14ac:dyDescent="0.25">
      <c r="A240" s="5" t="s">
        <v>397</v>
      </c>
      <c r="B240" s="6" t="s">
        <v>665</v>
      </c>
      <c r="C240" s="7">
        <v>403631065.94</v>
      </c>
      <c r="D240" s="10">
        <v>153134557.61000001</v>
      </c>
      <c r="E240" s="8">
        <f t="shared" si="3"/>
        <v>37.939239699841032</v>
      </c>
    </row>
    <row r="241" spans="1:5" ht="31.5" x14ac:dyDescent="0.25">
      <c r="A241" s="5" t="s">
        <v>399</v>
      </c>
      <c r="B241" s="6" t="s">
        <v>666</v>
      </c>
      <c r="C241" s="7">
        <v>403631065.94</v>
      </c>
      <c r="D241" s="10">
        <v>153134557.61000001</v>
      </c>
      <c r="E241" s="8">
        <f t="shared" si="3"/>
        <v>37.939239699841032</v>
      </c>
    </row>
    <row r="242" spans="1:5" ht="31.5" x14ac:dyDescent="0.25">
      <c r="A242" s="5" t="s">
        <v>401</v>
      </c>
      <c r="B242" s="6" t="s">
        <v>667</v>
      </c>
      <c r="C242" s="7">
        <v>15412575.199999999</v>
      </c>
      <c r="D242" s="10">
        <v>3696099.97</v>
      </c>
      <c r="E242" s="8">
        <f t="shared" si="3"/>
        <v>23.9810669017855</v>
      </c>
    </row>
    <row r="243" spans="1:5" x14ac:dyDescent="0.25">
      <c r="A243" s="5" t="s">
        <v>403</v>
      </c>
      <c r="B243" s="6" t="s">
        <v>668</v>
      </c>
      <c r="C243" s="7">
        <v>177088166.88999999</v>
      </c>
      <c r="D243" s="10">
        <v>33439797.440000001</v>
      </c>
      <c r="E243" s="8">
        <f t="shared" si="3"/>
        <v>18.883134896738444</v>
      </c>
    </row>
    <row r="244" spans="1:5" x14ac:dyDescent="0.25">
      <c r="A244" s="5" t="s">
        <v>405</v>
      </c>
      <c r="B244" s="6" t="s">
        <v>669</v>
      </c>
      <c r="C244" s="7">
        <v>211130323.84999999</v>
      </c>
      <c r="D244" s="7">
        <v>115998660.2</v>
      </c>
      <c r="E244" s="8">
        <f t="shared" si="3"/>
        <v>54.941733657554849</v>
      </c>
    </row>
    <row r="245" spans="1:5" ht="31.5" x14ac:dyDescent="0.25">
      <c r="A245" s="5" t="s">
        <v>494</v>
      </c>
      <c r="B245" s="6" t="s">
        <v>670</v>
      </c>
      <c r="C245" s="7">
        <v>919592685.66999996</v>
      </c>
      <c r="D245" s="7">
        <v>332508007.72000003</v>
      </c>
      <c r="E245" s="8">
        <f t="shared" si="3"/>
        <v>36.158183171905094</v>
      </c>
    </row>
    <row r="246" spans="1:5" x14ac:dyDescent="0.25">
      <c r="A246" s="5" t="s">
        <v>496</v>
      </c>
      <c r="B246" s="6" t="s">
        <v>671</v>
      </c>
      <c r="C246" s="7">
        <v>919592685.66999996</v>
      </c>
      <c r="D246" s="7">
        <v>332508007.72000003</v>
      </c>
      <c r="E246" s="8">
        <f t="shared" si="3"/>
        <v>36.158183171905094</v>
      </c>
    </row>
    <row r="247" spans="1:5" ht="63" x14ac:dyDescent="0.25">
      <c r="A247" s="5" t="s">
        <v>583</v>
      </c>
      <c r="B247" s="6" t="s">
        <v>672</v>
      </c>
      <c r="C247" s="7">
        <v>853309568.74000001</v>
      </c>
      <c r="D247" s="7">
        <v>302470776.57999998</v>
      </c>
      <c r="E247" s="8">
        <f t="shared" si="3"/>
        <v>35.446781292588739</v>
      </c>
    </row>
    <row r="248" spans="1:5" x14ac:dyDescent="0.25">
      <c r="A248" s="5" t="s">
        <v>498</v>
      </c>
      <c r="B248" s="6" t="s">
        <v>673</v>
      </c>
      <c r="C248" s="7">
        <v>66283116.93</v>
      </c>
      <c r="D248" s="7">
        <v>30037231.140000001</v>
      </c>
      <c r="E248" s="8">
        <f t="shared" si="3"/>
        <v>45.316564053138293</v>
      </c>
    </row>
    <row r="249" spans="1:5" x14ac:dyDescent="0.25">
      <c r="A249" s="5" t="s">
        <v>410</v>
      </c>
      <c r="B249" s="6" t="s">
        <v>674</v>
      </c>
      <c r="C249" s="7">
        <v>841885</v>
      </c>
      <c r="D249" s="7">
        <v>28392</v>
      </c>
      <c r="E249" s="10" t="s">
        <v>8</v>
      </c>
    </row>
    <row r="250" spans="1:5" x14ac:dyDescent="0.25">
      <c r="A250" s="5" t="s">
        <v>411</v>
      </c>
      <c r="B250" s="6" t="s">
        <v>675</v>
      </c>
      <c r="C250" s="7">
        <v>841885</v>
      </c>
      <c r="D250" s="7">
        <v>28392</v>
      </c>
      <c r="E250" s="10" t="s">
        <v>8</v>
      </c>
    </row>
    <row r="251" spans="1:5" ht="31.5" x14ac:dyDescent="0.25">
      <c r="A251" s="5" t="s">
        <v>441</v>
      </c>
      <c r="B251" s="6" t="s">
        <v>676</v>
      </c>
      <c r="C251" s="7">
        <v>189081</v>
      </c>
      <c r="D251" s="7">
        <v>28392</v>
      </c>
      <c r="E251" s="8">
        <f t="shared" si="3"/>
        <v>15.015786884985799</v>
      </c>
    </row>
    <row r="252" spans="1:5" x14ac:dyDescent="0.25">
      <c r="A252" s="5" t="s">
        <v>443</v>
      </c>
      <c r="B252" s="6" t="s">
        <v>677</v>
      </c>
      <c r="C252" s="7">
        <v>80304</v>
      </c>
      <c r="D252" s="10" t="s">
        <v>8</v>
      </c>
      <c r="E252" s="10" t="s">
        <v>8</v>
      </c>
    </row>
    <row r="253" spans="1:5" x14ac:dyDescent="0.25">
      <c r="A253" s="5" t="s">
        <v>412</v>
      </c>
      <c r="B253" s="6" t="s">
        <v>678</v>
      </c>
      <c r="C253" s="7">
        <v>572500</v>
      </c>
      <c r="D253" s="7" t="s">
        <v>8</v>
      </c>
      <c r="E253" s="10" t="s">
        <v>8</v>
      </c>
    </row>
    <row r="254" spans="1:5" x14ac:dyDescent="0.25">
      <c r="A254" s="5" t="s">
        <v>679</v>
      </c>
      <c r="B254" s="6" t="s">
        <v>680</v>
      </c>
      <c r="C254" s="7">
        <v>366178771.22000003</v>
      </c>
      <c r="D254" s="10">
        <v>143972385.87</v>
      </c>
      <c r="E254" s="8">
        <f t="shared" si="3"/>
        <v>39.317512970598031</v>
      </c>
    </row>
    <row r="255" spans="1:5" ht="78.75" x14ac:dyDescent="0.25">
      <c r="A255" s="5" t="s">
        <v>378</v>
      </c>
      <c r="B255" s="6" t="s">
        <v>681</v>
      </c>
      <c r="C255" s="7">
        <v>14602742.550000001</v>
      </c>
      <c r="D255" s="10">
        <v>4433203.2000000002</v>
      </c>
      <c r="E255" s="8">
        <f t="shared" si="3"/>
        <v>30.358702721907537</v>
      </c>
    </row>
    <row r="256" spans="1:5" x14ac:dyDescent="0.25">
      <c r="A256" s="5" t="s">
        <v>473</v>
      </c>
      <c r="B256" s="6" t="s">
        <v>682</v>
      </c>
      <c r="C256" s="7">
        <v>14602742.550000001</v>
      </c>
      <c r="D256" s="10">
        <v>4433203.2000000002</v>
      </c>
      <c r="E256" s="8">
        <f t="shared" si="3"/>
        <v>30.358702721907537</v>
      </c>
    </row>
    <row r="257" spans="1:5" x14ac:dyDescent="0.25">
      <c r="A257" s="5" t="s">
        <v>475</v>
      </c>
      <c r="B257" s="6" t="s">
        <v>683</v>
      </c>
      <c r="C257" s="7">
        <v>11215624.08</v>
      </c>
      <c r="D257" s="10">
        <v>3541486.88</v>
      </c>
      <c r="E257" s="8">
        <f t="shared" si="3"/>
        <v>31.576369310694659</v>
      </c>
    </row>
    <row r="258" spans="1:5" ht="47.25" x14ac:dyDescent="0.25">
      <c r="A258" s="5" t="s">
        <v>479</v>
      </c>
      <c r="B258" s="6" t="s">
        <v>684</v>
      </c>
      <c r="C258" s="7">
        <v>3387118.47</v>
      </c>
      <c r="D258" s="10">
        <v>891716.32</v>
      </c>
      <c r="E258" s="8">
        <f t="shared" si="3"/>
        <v>26.326694147193496</v>
      </c>
    </row>
    <row r="259" spans="1:5" ht="31.5" x14ac:dyDescent="0.25">
      <c r="A259" s="5" t="s">
        <v>494</v>
      </c>
      <c r="B259" s="6" t="s">
        <v>685</v>
      </c>
      <c r="C259" s="7">
        <v>351262332.67000002</v>
      </c>
      <c r="D259" s="10">
        <v>139539182.66999999</v>
      </c>
      <c r="E259" s="8">
        <f t="shared" si="3"/>
        <v>39.725062920735283</v>
      </c>
    </row>
    <row r="260" spans="1:5" x14ac:dyDescent="0.25">
      <c r="A260" s="5" t="s">
        <v>496</v>
      </c>
      <c r="B260" s="6" t="s">
        <v>686</v>
      </c>
      <c r="C260" s="7">
        <v>350634940.67000002</v>
      </c>
      <c r="D260" s="10">
        <v>139539182.66999999</v>
      </c>
      <c r="E260" s="8">
        <f t="shared" si="3"/>
        <v>39.79614307785922</v>
      </c>
    </row>
    <row r="261" spans="1:5" ht="63" x14ac:dyDescent="0.25">
      <c r="A261" s="5" t="s">
        <v>583</v>
      </c>
      <c r="B261" s="6" t="s">
        <v>687</v>
      </c>
      <c r="C261" s="7">
        <v>267572995.97</v>
      </c>
      <c r="D261" s="10">
        <v>106281953.87</v>
      </c>
      <c r="E261" s="10" t="s">
        <v>8</v>
      </c>
    </row>
    <row r="262" spans="1:5" x14ac:dyDescent="0.25">
      <c r="A262" s="5" t="s">
        <v>498</v>
      </c>
      <c r="B262" s="6" t="s">
        <v>688</v>
      </c>
      <c r="C262" s="7">
        <v>6424462.2999999998</v>
      </c>
      <c r="D262" s="7">
        <v>4142617.3</v>
      </c>
      <c r="E262" s="10" t="s">
        <v>8</v>
      </c>
    </row>
    <row r="263" spans="1:5" ht="78.75" x14ac:dyDescent="0.25">
      <c r="A263" s="5" t="s">
        <v>689</v>
      </c>
      <c r="B263" s="6" t="s">
        <v>690</v>
      </c>
      <c r="C263" s="7">
        <v>76323786.400000006</v>
      </c>
      <c r="D263" s="7">
        <v>29114611.5</v>
      </c>
      <c r="E263" s="10" t="s">
        <v>8</v>
      </c>
    </row>
    <row r="264" spans="1:5" ht="94.5" x14ac:dyDescent="0.25">
      <c r="A264" s="5" t="s">
        <v>691</v>
      </c>
      <c r="B264" s="6" t="s">
        <v>692</v>
      </c>
      <c r="C264" s="7">
        <v>313696</v>
      </c>
      <c r="D264" s="7" t="s">
        <v>8</v>
      </c>
      <c r="E264" s="10" t="s">
        <v>8</v>
      </c>
    </row>
    <row r="265" spans="1:5" x14ac:dyDescent="0.25">
      <c r="A265" s="5" t="s">
        <v>500</v>
      </c>
      <c r="B265" s="6" t="s">
        <v>693</v>
      </c>
      <c r="C265" s="7">
        <v>313696</v>
      </c>
      <c r="D265" s="7" t="s">
        <v>8</v>
      </c>
      <c r="E265" s="10" t="s">
        <v>8</v>
      </c>
    </row>
    <row r="266" spans="1:5" ht="94.5" x14ac:dyDescent="0.25">
      <c r="A266" s="5" t="s">
        <v>694</v>
      </c>
      <c r="B266" s="6" t="s">
        <v>695</v>
      </c>
      <c r="C266" s="7">
        <v>313696</v>
      </c>
      <c r="D266" s="7" t="s">
        <v>8</v>
      </c>
      <c r="E266" s="10" t="s">
        <v>8</v>
      </c>
    </row>
    <row r="267" spans="1:5" ht="63" x14ac:dyDescent="0.25">
      <c r="A267" s="5" t="s">
        <v>501</v>
      </c>
      <c r="B267" s="6" t="s">
        <v>696</v>
      </c>
      <c r="C267" s="7">
        <v>313696</v>
      </c>
      <c r="D267" s="7" t="s">
        <v>8</v>
      </c>
      <c r="E267" s="10" t="s">
        <v>8</v>
      </c>
    </row>
    <row r="268" spans="1:5" ht="63" x14ac:dyDescent="0.25">
      <c r="A268" s="5" t="s">
        <v>697</v>
      </c>
      <c r="B268" s="6" t="s">
        <v>698</v>
      </c>
      <c r="C268" s="7">
        <v>313696</v>
      </c>
      <c r="D268" s="7" t="s">
        <v>8</v>
      </c>
      <c r="E268" s="10" t="s">
        <v>8</v>
      </c>
    </row>
    <row r="269" spans="1:5" x14ac:dyDescent="0.25">
      <c r="A269" s="5" t="s">
        <v>410</v>
      </c>
      <c r="B269" s="6" t="s">
        <v>699</v>
      </c>
      <c r="C269" s="7">
        <v>313696</v>
      </c>
      <c r="D269" s="7" t="s">
        <v>8</v>
      </c>
      <c r="E269" s="7" t="s">
        <v>8</v>
      </c>
    </row>
    <row r="270" spans="1:5" ht="47.25" x14ac:dyDescent="0.25">
      <c r="A270" s="5" t="s">
        <v>553</v>
      </c>
      <c r="B270" s="6" t="s">
        <v>700</v>
      </c>
      <c r="C270" s="7">
        <v>313696</v>
      </c>
      <c r="D270" s="7" t="s">
        <v>8</v>
      </c>
      <c r="E270" s="7" t="s">
        <v>8</v>
      </c>
    </row>
    <row r="271" spans="1:5" ht="63" x14ac:dyDescent="0.25">
      <c r="A271" s="5" t="s">
        <v>697</v>
      </c>
      <c r="B271" s="6" t="s">
        <v>701</v>
      </c>
      <c r="C271" s="7">
        <v>313696</v>
      </c>
      <c r="D271" s="10" t="s">
        <v>8</v>
      </c>
      <c r="E271" s="7" t="s">
        <v>8</v>
      </c>
    </row>
    <row r="272" spans="1:5" ht="31.5" x14ac:dyDescent="0.25">
      <c r="A272" s="5" t="s">
        <v>702</v>
      </c>
      <c r="B272" s="6" t="s">
        <v>703</v>
      </c>
      <c r="C272" s="7">
        <v>41203647</v>
      </c>
      <c r="D272" s="10">
        <v>13258146.140000001</v>
      </c>
      <c r="E272" s="8">
        <f t="shared" ref="E269:E326" si="4">D272/C272*100</f>
        <v>32.177118059476626</v>
      </c>
    </row>
    <row r="273" spans="1:5" ht="78.75" x14ac:dyDescent="0.25">
      <c r="A273" s="5" t="s">
        <v>378</v>
      </c>
      <c r="B273" s="6" t="s">
        <v>704</v>
      </c>
      <c r="C273" s="7">
        <v>29455173</v>
      </c>
      <c r="D273" s="10">
        <v>10760827.42</v>
      </c>
      <c r="E273" s="8">
        <f t="shared" si="4"/>
        <v>36.53289498588245</v>
      </c>
    </row>
    <row r="274" spans="1:5" x14ac:dyDescent="0.25">
      <c r="A274" s="5" t="s">
        <v>473</v>
      </c>
      <c r="B274" s="6" t="s">
        <v>705</v>
      </c>
      <c r="C274" s="7">
        <v>29455173</v>
      </c>
      <c r="D274" s="10">
        <v>10760827.42</v>
      </c>
      <c r="E274" s="8">
        <f t="shared" si="4"/>
        <v>36.53289498588245</v>
      </c>
    </row>
    <row r="275" spans="1:5" x14ac:dyDescent="0.25">
      <c r="A275" s="5" t="s">
        <v>475</v>
      </c>
      <c r="B275" s="6" t="s">
        <v>706</v>
      </c>
      <c r="C275" s="7">
        <v>21145175</v>
      </c>
      <c r="D275" s="21">
        <v>8136529.2000000002</v>
      </c>
      <c r="E275" s="8">
        <f t="shared" si="4"/>
        <v>38.479365623599712</v>
      </c>
    </row>
    <row r="276" spans="1:5" ht="31.5" x14ac:dyDescent="0.25">
      <c r="A276" s="5" t="s">
        <v>477</v>
      </c>
      <c r="B276" s="6" t="s">
        <v>707</v>
      </c>
      <c r="C276" s="7">
        <v>1924155</v>
      </c>
      <c r="D276" s="21">
        <v>589602</v>
      </c>
      <c r="E276" s="8">
        <f t="shared" si="4"/>
        <v>30.642126024150862</v>
      </c>
    </row>
    <row r="277" spans="1:5" ht="47.25" x14ac:dyDescent="0.25">
      <c r="A277" s="5" t="s">
        <v>479</v>
      </c>
      <c r="B277" s="6" t="s">
        <v>708</v>
      </c>
      <c r="C277" s="7">
        <v>6385843</v>
      </c>
      <c r="D277" s="21">
        <v>2034696.22</v>
      </c>
      <c r="E277" s="8">
        <f t="shared" si="4"/>
        <v>31.862609525476906</v>
      </c>
    </row>
    <row r="278" spans="1:5" ht="31.5" x14ac:dyDescent="0.25">
      <c r="A278" s="5" t="s">
        <v>397</v>
      </c>
      <c r="B278" s="6" t="s">
        <v>709</v>
      </c>
      <c r="C278" s="7">
        <v>11375474</v>
      </c>
      <c r="D278" s="21">
        <v>2364546.7200000002</v>
      </c>
      <c r="E278" s="8">
        <f t="shared" si="4"/>
        <v>20.786357737708339</v>
      </c>
    </row>
    <row r="279" spans="1:5" ht="31.5" x14ac:dyDescent="0.25">
      <c r="A279" s="5" t="s">
        <v>399</v>
      </c>
      <c r="B279" s="6" t="s">
        <v>710</v>
      </c>
      <c r="C279" s="7">
        <v>11375474</v>
      </c>
      <c r="D279" s="21">
        <v>2364546.7200000002</v>
      </c>
      <c r="E279" s="8">
        <f t="shared" si="4"/>
        <v>20.786357737708339</v>
      </c>
    </row>
    <row r="280" spans="1:5" ht="31.5" x14ac:dyDescent="0.25">
      <c r="A280" s="5" t="s">
        <v>401</v>
      </c>
      <c r="B280" s="6" t="s">
        <v>711</v>
      </c>
      <c r="C280" s="7">
        <v>1370742</v>
      </c>
      <c r="D280" s="21">
        <v>64424.94</v>
      </c>
      <c r="E280" s="8">
        <f t="shared" si="4"/>
        <v>4.7000048149104652</v>
      </c>
    </row>
    <row r="281" spans="1:5" x14ac:dyDescent="0.25">
      <c r="A281" s="5" t="s">
        <v>403</v>
      </c>
      <c r="B281" s="6" t="s">
        <v>712</v>
      </c>
      <c r="C281" s="7">
        <v>5895870</v>
      </c>
      <c r="D281" s="21">
        <v>354075.39</v>
      </c>
      <c r="E281" s="8">
        <f t="shared" si="4"/>
        <v>6.0054816337537975</v>
      </c>
    </row>
    <row r="282" spans="1:5" x14ac:dyDescent="0.25">
      <c r="A282" s="5" t="s">
        <v>405</v>
      </c>
      <c r="B282" s="6" t="s">
        <v>713</v>
      </c>
      <c r="C282" s="7">
        <v>4108862</v>
      </c>
      <c r="D282" s="21">
        <v>1946046.39</v>
      </c>
      <c r="E282" s="8">
        <f t="shared" si="4"/>
        <v>47.362174490162964</v>
      </c>
    </row>
    <row r="283" spans="1:5" x14ac:dyDescent="0.25">
      <c r="A283" s="5" t="s">
        <v>406</v>
      </c>
      <c r="B283" s="6" t="s">
        <v>714</v>
      </c>
      <c r="C283" s="7">
        <v>330000</v>
      </c>
      <c r="D283" s="21">
        <v>130500</v>
      </c>
      <c r="E283" s="8">
        <f t="shared" si="4"/>
        <v>39.545454545454547</v>
      </c>
    </row>
    <row r="284" spans="1:5" x14ac:dyDescent="0.25">
      <c r="A284" s="5" t="s">
        <v>408</v>
      </c>
      <c r="B284" s="6" t="s">
        <v>715</v>
      </c>
      <c r="C284" s="7">
        <v>330000</v>
      </c>
      <c r="D284" s="21">
        <v>130500</v>
      </c>
      <c r="E284" s="8">
        <f t="shared" si="4"/>
        <v>39.545454545454547</v>
      </c>
    </row>
    <row r="285" spans="1:5" x14ac:dyDescent="0.25">
      <c r="A285" s="5" t="s">
        <v>410</v>
      </c>
      <c r="B285" s="6" t="s">
        <v>716</v>
      </c>
      <c r="C285" s="7">
        <v>43000</v>
      </c>
      <c r="D285" s="21">
        <v>2272</v>
      </c>
      <c r="E285" s="10" t="s">
        <v>8</v>
      </c>
    </row>
    <row r="286" spans="1:5" x14ac:dyDescent="0.25">
      <c r="A286" s="5" t="s">
        <v>411</v>
      </c>
      <c r="B286" s="6" t="s">
        <v>717</v>
      </c>
      <c r="C286" s="7">
        <v>43000</v>
      </c>
      <c r="D286" s="10">
        <v>2272</v>
      </c>
      <c r="E286" s="10" t="s">
        <v>8</v>
      </c>
    </row>
    <row r="287" spans="1:5" ht="31.5" x14ac:dyDescent="0.25">
      <c r="A287" s="5" t="s">
        <v>441</v>
      </c>
      <c r="B287" s="6" t="s">
        <v>718</v>
      </c>
      <c r="C287" s="7">
        <v>10000</v>
      </c>
      <c r="D287" s="7">
        <v>2272</v>
      </c>
      <c r="E287" s="8">
        <f t="shared" si="4"/>
        <v>22.720000000000002</v>
      </c>
    </row>
    <row r="288" spans="1:5" x14ac:dyDescent="0.25">
      <c r="A288" s="5" t="s">
        <v>443</v>
      </c>
      <c r="B288" s="6" t="s">
        <v>719</v>
      </c>
      <c r="C288" s="7">
        <v>3000</v>
      </c>
      <c r="D288" s="7" t="s">
        <v>8</v>
      </c>
      <c r="E288" s="7" t="s">
        <v>8</v>
      </c>
    </row>
    <row r="289" spans="1:5" x14ac:dyDescent="0.25">
      <c r="A289" s="5" t="s">
        <v>412</v>
      </c>
      <c r="B289" s="6" t="s">
        <v>720</v>
      </c>
      <c r="C289" s="7">
        <v>30000</v>
      </c>
      <c r="D289" s="7" t="s">
        <v>8</v>
      </c>
      <c r="E289" s="7" t="s">
        <v>8</v>
      </c>
    </row>
    <row r="290" spans="1:5" x14ac:dyDescent="0.25">
      <c r="A290" s="5" t="s">
        <v>721</v>
      </c>
      <c r="B290" s="6" t="s">
        <v>722</v>
      </c>
      <c r="C290" s="7">
        <v>40896096</v>
      </c>
      <c r="D290" s="7">
        <v>10180016.35</v>
      </c>
      <c r="E290" s="8">
        <f t="shared" si="4"/>
        <v>24.892391562265502</v>
      </c>
    </row>
    <row r="291" spans="1:5" ht="78.75" x14ac:dyDescent="0.25">
      <c r="A291" s="5" t="s">
        <v>378</v>
      </c>
      <c r="B291" s="6" t="s">
        <v>723</v>
      </c>
      <c r="C291" s="7">
        <v>1058000</v>
      </c>
      <c r="D291" s="7">
        <v>344487.5</v>
      </c>
      <c r="E291" s="8">
        <f t="shared" si="4"/>
        <v>32.560255198487717</v>
      </c>
    </row>
    <row r="292" spans="1:5" ht="31.5" x14ac:dyDescent="0.25">
      <c r="A292" s="5" t="s">
        <v>380</v>
      </c>
      <c r="B292" s="6" t="s">
        <v>724</v>
      </c>
      <c r="C292" s="7">
        <v>1058000</v>
      </c>
      <c r="D292" s="7">
        <v>344487.5</v>
      </c>
      <c r="E292" s="8">
        <f t="shared" si="4"/>
        <v>32.560255198487717</v>
      </c>
    </row>
    <row r="293" spans="1:5" ht="31.5" x14ac:dyDescent="0.25">
      <c r="A293" s="5" t="s">
        <v>394</v>
      </c>
      <c r="B293" s="6" t="s">
        <v>725</v>
      </c>
      <c r="C293" s="7">
        <v>1058000</v>
      </c>
      <c r="D293" s="7">
        <v>344487.5</v>
      </c>
      <c r="E293" s="8">
        <f t="shared" si="4"/>
        <v>32.560255198487717</v>
      </c>
    </row>
    <row r="294" spans="1:5" ht="31.5" x14ac:dyDescent="0.25">
      <c r="A294" s="5" t="s">
        <v>397</v>
      </c>
      <c r="B294" s="6" t="s">
        <v>726</v>
      </c>
      <c r="C294" s="7">
        <v>5491620</v>
      </c>
      <c r="D294" s="7">
        <v>1055853.77</v>
      </c>
      <c r="E294" s="8">
        <f t="shared" si="4"/>
        <v>19.226635673990554</v>
      </c>
    </row>
    <row r="295" spans="1:5" ht="31.5" x14ac:dyDescent="0.25">
      <c r="A295" s="5" t="s">
        <v>399</v>
      </c>
      <c r="B295" s="6" t="s">
        <v>727</v>
      </c>
      <c r="C295" s="7">
        <v>5491620</v>
      </c>
      <c r="D295" s="7">
        <v>1055853.77</v>
      </c>
      <c r="E295" s="8">
        <f t="shared" si="4"/>
        <v>19.226635673990554</v>
      </c>
    </row>
    <row r="296" spans="1:5" x14ac:dyDescent="0.25">
      <c r="A296" s="5" t="s">
        <v>403</v>
      </c>
      <c r="B296" s="6" t="s">
        <v>728</v>
      </c>
      <c r="C296" s="7">
        <v>5491620</v>
      </c>
      <c r="D296" s="7">
        <v>1055853.77</v>
      </c>
      <c r="E296" s="8">
        <f t="shared" si="4"/>
        <v>19.226635673990554</v>
      </c>
    </row>
    <row r="297" spans="1:5" ht="31.5" x14ac:dyDescent="0.25">
      <c r="A297" s="5" t="s">
        <v>494</v>
      </c>
      <c r="B297" s="6" t="s">
        <v>729</v>
      </c>
      <c r="C297" s="7">
        <v>34346476</v>
      </c>
      <c r="D297" s="7">
        <v>8779675.0800000001</v>
      </c>
      <c r="E297" s="8">
        <f t="shared" si="4"/>
        <v>25.562084098525855</v>
      </c>
    </row>
    <row r="298" spans="1:5" x14ac:dyDescent="0.25">
      <c r="A298" s="5" t="s">
        <v>496</v>
      </c>
      <c r="B298" s="6" t="s">
        <v>730</v>
      </c>
      <c r="C298" s="7">
        <v>34346476</v>
      </c>
      <c r="D298" s="10">
        <v>8779675.0800000001</v>
      </c>
      <c r="E298" s="8">
        <f t="shared" si="4"/>
        <v>25.562084098525855</v>
      </c>
    </row>
    <row r="299" spans="1:5" ht="63" x14ac:dyDescent="0.25">
      <c r="A299" s="5" t="s">
        <v>583</v>
      </c>
      <c r="B299" s="6" t="s">
        <v>731</v>
      </c>
      <c r="C299" s="7">
        <v>34346476</v>
      </c>
      <c r="D299" s="7">
        <v>8779675.0800000001</v>
      </c>
      <c r="E299" s="8">
        <f t="shared" si="4"/>
        <v>25.562084098525855</v>
      </c>
    </row>
    <row r="300" spans="1:5" x14ac:dyDescent="0.25">
      <c r="A300" s="5" t="s">
        <v>732</v>
      </c>
      <c r="B300" s="6" t="s">
        <v>733</v>
      </c>
      <c r="C300" s="7">
        <v>95385785</v>
      </c>
      <c r="D300" s="10">
        <v>22886212.370000001</v>
      </c>
      <c r="E300" s="8">
        <f t="shared" si="4"/>
        <v>23.993315534384919</v>
      </c>
    </row>
    <row r="301" spans="1:5" ht="78.75" x14ac:dyDescent="0.25">
      <c r="A301" s="5" t="s">
        <v>378</v>
      </c>
      <c r="B301" s="6" t="s">
        <v>734</v>
      </c>
      <c r="C301" s="7">
        <v>49532116</v>
      </c>
      <c r="D301" s="10">
        <v>17242433.43</v>
      </c>
      <c r="E301" s="8">
        <f t="shared" si="4"/>
        <v>34.81061344118632</v>
      </c>
    </row>
    <row r="302" spans="1:5" ht="31.5" x14ac:dyDescent="0.25">
      <c r="A302" s="5" t="s">
        <v>380</v>
      </c>
      <c r="B302" s="6" t="s">
        <v>735</v>
      </c>
      <c r="C302" s="7">
        <v>49532116</v>
      </c>
      <c r="D302" s="10">
        <v>17242433.43</v>
      </c>
      <c r="E302" s="8">
        <f t="shared" si="4"/>
        <v>34.81061344118632</v>
      </c>
    </row>
    <row r="303" spans="1:5" ht="31.5" x14ac:dyDescent="0.25">
      <c r="A303" s="5" t="s">
        <v>382</v>
      </c>
      <c r="B303" s="6" t="s">
        <v>736</v>
      </c>
      <c r="C303" s="7">
        <v>36091160.100000001</v>
      </c>
      <c r="D303" s="10">
        <v>12701948.01</v>
      </c>
      <c r="E303" s="8">
        <f t="shared" si="4"/>
        <v>35.194069613739018</v>
      </c>
    </row>
    <row r="304" spans="1:5" ht="47.25" x14ac:dyDescent="0.25">
      <c r="A304" s="5" t="s">
        <v>384</v>
      </c>
      <c r="B304" s="6" t="s">
        <v>737</v>
      </c>
      <c r="C304" s="7">
        <v>2541426</v>
      </c>
      <c r="D304" s="10">
        <v>1147606.3400000001</v>
      </c>
      <c r="E304" s="8">
        <f t="shared" si="4"/>
        <v>45.156000607532938</v>
      </c>
    </row>
    <row r="305" spans="1:5" ht="47.25" x14ac:dyDescent="0.25">
      <c r="A305" s="5" t="s">
        <v>386</v>
      </c>
      <c r="B305" s="6" t="s">
        <v>738</v>
      </c>
      <c r="C305" s="7">
        <v>10899529.9</v>
      </c>
      <c r="D305" s="10">
        <v>3392879.08</v>
      </c>
      <c r="E305" s="8">
        <f t="shared" si="4"/>
        <v>31.1286735403148</v>
      </c>
    </row>
    <row r="306" spans="1:5" ht="31.5" x14ac:dyDescent="0.25">
      <c r="A306" s="5" t="s">
        <v>397</v>
      </c>
      <c r="B306" s="6" t="s">
        <v>739</v>
      </c>
      <c r="C306" s="7">
        <v>31988192.829999998</v>
      </c>
      <c r="D306" s="7">
        <v>3946884.41</v>
      </c>
      <c r="E306" s="8">
        <f t="shared" si="4"/>
        <v>12.338566392217164</v>
      </c>
    </row>
    <row r="307" spans="1:5" ht="31.5" x14ac:dyDescent="0.25">
      <c r="A307" s="5" t="s">
        <v>399</v>
      </c>
      <c r="B307" s="6" t="s">
        <v>740</v>
      </c>
      <c r="C307" s="7">
        <v>31988192.829999998</v>
      </c>
      <c r="D307" s="7">
        <v>3946884.41</v>
      </c>
      <c r="E307" s="10" t="s">
        <v>8</v>
      </c>
    </row>
    <row r="308" spans="1:5" ht="31.5" x14ac:dyDescent="0.25">
      <c r="A308" s="5" t="s">
        <v>401</v>
      </c>
      <c r="B308" s="6" t="s">
        <v>741</v>
      </c>
      <c r="C308" s="7">
        <v>1115552</v>
      </c>
      <c r="D308" s="7">
        <v>158130.82999999999</v>
      </c>
      <c r="E308" s="10" t="s">
        <v>8</v>
      </c>
    </row>
    <row r="309" spans="1:5" x14ac:dyDescent="0.25">
      <c r="A309" s="5" t="s">
        <v>403</v>
      </c>
      <c r="B309" s="6" t="s">
        <v>742</v>
      </c>
      <c r="C309" s="7">
        <v>30872640.829999998</v>
      </c>
      <c r="D309" s="7">
        <v>3788753.58</v>
      </c>
      <c r="E309" s="10" t="s">
        <v>8</v>
      </c>
    </row>
    <row r="310" spans="1:5" x14ac:dyDescent="0.25">
      <c r="A310" s="5" t="s">
        <v>406</v>
      </c>
      <c r="B310" s="6" t="s">
        <v>743</v>
      </c>
      <c r="C310" s="7">
        <v>10167888.130000001</v>
      </c>
      <c r="D310" s="10" t="s">
        <v>8</v>
      </c>
      <c r="E310" s="10" t="s">
        <v>8</v>
      </c>
    </row>
    <row r="311" spans="1:5" ht="31.5" x14ac:dyDescent="0.25">
      <c r="A311" s="5" t="s">
        <v>427</v>
      </c>
      <c r="B311" s="6" t="s">
        <v>744</v>
      </c>
      <c r="C311" s="7">
        <v>10167888.130000001</v>
      </c>
      <c r="D311" s="7" t="s">
        <v>8</v>
      </c>
      <c r="E311" s="10" t="s">
        <v>8</v>
      </c>
    </row>
    <row r="312" spans="1:5" ht="31.5" x14ac:dyDescent="0.25">
      <c r="A312" s="5" t="s">
        <v>745</v>
      </c>
      <c r="B312" s="6" t="s">
        <v>746</v>
      </c>
      <c r="C312" s="7">
        <v>10167888.130000001</v>
      </c>
      <c r="D312" s="10" t="s">
        <v>8</v>
      </c>
      <c r="E312" s="10" t="s">
        <v>8</v>
      </c>
    </row>
    <row r="313" spans="1:5" ht="31.5" x14ac:dyDescent="0.25">
      <c r="A313" s="5" t="s">
        <v>494</v>
      </c>
      <c r="B313" s="6" t="s">
        <v>747</v>
      </c>
      <c r="C313" s="7">
        <v>3697588.04</v>
      </c>
      <c r="D313" s="10">
        <v>1696894.53</v>
      </c>
      <c r="E313" s="10" t="s">
        <v>8</v>
      </c>
    </row>
    <row r="314" spans="1:5" x14ac:dyDescent="0.25">
      <c r="A314" s="5" t="s">
        <v>496</v>
      </c>
      <c r="B314" s="6" t="s">
        <v>748</v>
      </c>
      <c r="C314" s="7">
        <v>3697588.04</v>
      </c>
      <c r="D314" s="7">
        <v>1696894.53</v>
      </c>
      <c r="E314" s="8">
        <f t="shared" si="4"/>
        <v>45.891930405529976</v>
      </c>
    </row>
    <row r="315" spans="1:5" ht="63" x14ac:dyDescent="0.25">
      <c r="A315" s="5" t="s">
        <v>583</v>
      </c>
      <c r="B315" s="6" t="s">
        <v>910</v>
      </c>
      <c r="C315" s="7">
        <v>3348188.04</v>
      </c>
      <c r="D315" s="7">
        <v>1689895.2</v>
      </c>
      <c r="E315" s="8">
        <f t="shared" si="4"/>
        <v>50.471932275344969</v>
      </c>
    </row>
    <row r="316" spans="1:5" x14ac:dyDescent="0.25">
      <c r="A316" s="5" t="s">
        <v>498</v>
      </c>
      <c r="B316" s="6" t="s">
        <v>749</v>
      </c>
      <c r="C316" s="7">
        <v>349400</v>
      </c>
      <c r="D316" s="7">
        <v>6999.33</v>
      </c>
      <c r="E316" s="8">
        <f t="shared" si="4"/>
        <v>2.0032427017744703</v>
      </c>
    </row>
    <row r="317" spans="1:5" x14ac:dyDescent="0.25">
      <c r="A317" s="5" t="s">
        <v>750</v>
      </c>
      <c r="B317" s="6" t="s">
        <v>751</v>
      </c>
      <c r="C317" s="7">
        <v>736866194.54999995</v>
      </c>
      <c r="D317" s="7">
        <v>274288685.43000001</v>
      </c>
      <c r="E317" s="8">
        <f t="shared" si="4"/>
        <v>37.223676083757184</v>
      </c>
    </row>
    <row r="318" spans="1:5" x14ac:dyDescent="0.25">
      <c r="A318" s="5" t="s">
        <v>752</v>
      </c>
      <c r="B318" s="6" t="s">
        <v>753</v>
      </c>
      <c r="C318" s="7">
        <v>583686072.76999998</v>
      </c>
      <c r="D318" s="7">
        <v>217996190.81</v>
      </c>
      <c r="E318" s="10" t="s">
        <v>8</v>
      </c>
    </row>
    <row r="319" spans="1:5" ht="31.5" x14ac:dyDescent="0.25">
      <c r="A319" s="5" t="s">
        <v>397</v>
      </c>
      <c r="B319" s="6" t="s">
        <v>754</v>
      </c>
      <c r="C319" s="7">
        <v>80733160</v>
      </c>
      <c r="D319" s="7">
        <v>26904800</v>
      </c>
      <c r="E319" s="8">
        <f t="shared" si="4"/>
        <v>33.325587651963581</v>
      </c>
    </row>
    <row r="320" spans="1:5" ht="31.5" x14ac:dyDescent="0.25">
      <c r="A320" s="5" t="s">
        <v>399</v>
      </c>
      <c r="B320" s="6" t="s">
        <v>755</v>
      </c>
      <c r="C320" s="7">
        <v>80733160</v>
      </c>
      <c r="D320" s="7">
        <v>26904800</v>
      </c>
      <c r="E320" s="8">
        <f t="shared" si="4"/>
        <v>33.325587651963581</v>
      </c>
    </row>
    <row r="321" spans="1:5" ht="31.5" x14ac:dyDescent="0.25">
      <c r="A321" s="5" t="s">
        <v>423</v>
      </c>
      <c r="B321" s="6" t="s">
        <v>756</v>
      </c>
      <c r="C321" s="7">
        <v>6500000</v>
      </c>
      <c r="D321" s="7" t="s">
        <v>8</v>
      </c>
      <c r="E321" s="7" t="s">
        <v>8</v>
      </c>
    </row>
    <row r="322" spans="1:5" x14ac:dyDescent="0.25">
      <c r="A322" s="5" t="s">
        <v>403</v>
      </c>
      <c r="B322" s="6" t="s">
        <v>757</v>
      </c>
      <c r="C322" s="7">
        <v>74233160</v>
      </c>
      <c r="D322" s="7">
        <v>26904800</v>
      </c>
      <c r="E322" s="8">
        <f t="shared" si="4"/>
        <v>36.243640982008579</v>
      </c>
    </row>
    <row r="323" spans="1:5" x14ac:dyDescent="0.25">
      <c r="A323" s="5" t="s">
        <v>406</v>
      </c>
      <c r="B323" s="6" t="s">
        <v>758</v>
      </c>
      <c r="C323" s="7">
        <v>75000</v>
      </c>
      <c r="D323" s="7">
        <v>75000</v>
      </c>
      <c r="E323" s="8">
        <f t="shared" si="4"/>
        <v>100</v>
      </c>
    </row>
    <row r="324" spans="1:5" x14ac:dyDescent="0.25">
      <c r="A324" s="5" t="s">
        <v>408</v>
      </c>
      <c r="B324" s="6" t="s">
        <v>759</v>
      </c>
      <c r="C324" s="7">
        <v>75000</v>
      </c>
      <c r="D324" s="7">
        <v>75000</v>
      </c>
      <c r="E324" s="8">
        <f t="shared" si="4"/>
        <v>100</v>
      </c>
    </row>
    <row r="325" spans="1:5" ht="31.5" x14ac:dyDescent="0.25">
      <c r="A325" s="5" t="s">
        <v>494</v>
      </c>
      <c r="B325" s="6" t="s">
        <v>760</v>
      </c>
      <c r="C325" s="7">
        <v>502877912.76999998</v>
      </c>
      <c r="D325" s="7">
        <v>191016390.81</v>
      </c>
      <c r="E325" s="8">
        <f t="shared" si="4"/>
        <v>37.984645171195794</v>
      </c>
    </row>
    <row r="326" spans="1:5" x14ac:dyDescent="0.25">
      <c r="A326" s="5" t="s">
        <v>496</v>
      </c>
      <c r="B326" s="6" t="s">
        <v>761</v>
      </c>
      <c r="C326" s="7">
        <v>502877912.76999998</v>
      </c>
      <c r="D326" s="7">
        <v>191016390.81</v>
      </c>
      <c r="E326" s="8">
        <f t="shared" si="4"/>
        <v>37.984645171195794</v>
      </c>
    </row>
    <row r="327" spans="1:5" ht="63" x14ac:dyDescent="0.25">
      <c r="A327" s="5" t="s">
        <v>583</v>
      </c>
      <c r="B327" s="6" t="s">
        <v>762</v>
      </c>
      <c r="C327" s="7">
        <v>482644342.44</v>
      </c>
      <c r="D327" s="7">
        <v>177347978.81</v>
      </c>
      <c r="E327" s="8">
        <f t="shared" ref="E327:E390" si="5">D327/C327*100</f>
        <v>36.745065302831563</v>
      </c>
    </row>
    <row r="328" spans="1:5" x14ac:dyDescent="0.25">
      <c r="A328" s="5" t="s">
        <v>498</v>
      </c>
      <c r="B328" s="6" t="s">
        <v>763</v>
      </c>
      <c r="C328" s="7">
        <v>20233570.329999998</v>
      </c>
      <c r="D328" s="7">
        <v>13668412</v>
      </c>
      <c r="E328" s="8">
        <f t="shared" si="5"/>
        <v>67.553139545194654</v>
      </c>
    </row>
    <row r="329" spans="1:5" x14ac:dyDescent="0.25">
      <c r="A329" s="5" t="s">
        <v>764</v>
      </c>
      <c r="B329" s="6" t="s">
        <v>765</v>
      </c>
      <c r="C329" s="7">
        <v>153180121.78</v>
      </c>
      <c r="D329" s="7">
        <v>56292494.619999997</v>
      </c>
      <c r="E329" s="8">
        <f t="shared" si="5"/>
        <v>36.749216520958427</v>
      </c>
    </row>
    <row r="330" spans="1:5" ht="78.75" x14ac:dyDescent="0.25">
      <c r="A330" s="5" t="s">
        <v>378</v>
      </c>
      <c r="B330" s="6" t="s">
        <v>766</v>
      </c>
      <c r="C330" s="7">
        <v>144890561.22</v>
      </c>
      <c r="D330" s="7">
        <v>54656318.359999999</v>
      </c>
      <c r="E330" s="8">
        <f t="shared" si="5"/>
        <v>37.722483714457105</v>
      </c>
    </row>
    <row r="331" spans="1:5" x14ac:dyDescent="0.25">
      <c r="A331" s="5" t="s">
        <v>473</v>
      </c>
      <c r="B331" s="6" t="s">
        <v>767</v>
      </c>
      <c r="C331" s="7">
        <v>126230137.22</v>
      </c>
      <c r="D331" s="7">
        <v>48691836.399999999</v>
      </c>
      <c r="E331" s="8">
        <f t="shared" si="5"/>
        <v>38.573859992830009</v>
      </c>
    </row>
    <row r="332" spans="1:5" x14ac:dyDescent="0.25">
      <c r="A332" s="5" t="s">
        <v>475</v>
      </c>
      <c r="B332" s="6" t="s">
        <v>768</v>
      </c>
      <c r="C332" s="7">
        <v>92118146.709999993</v>
      </c>
      <c r="D332" s="7">
        <v>36229656.310000002</v>
      </c>
      <c r="E332" s="8">
        <f t="shared" si="5"/>
        <v>39.32955406067353</v>
      </c>
    </row>
    <row r="333" spans="1:5" ht="31.5" x14ac:dyDescent="0.25">
      <c r="A333" s="5" t="s">
        <v>477</v>
      </c>
      <c r="B333" s="6" t="s">
        <v>769</v>
      </c>
      <c r="C333" s="7">
        <v>6292310</v>
      </c>
      <c r="D333" s="10">
        <v>1101889</v>
      </c>
      <c r="E333" s="8">
        <f t="shared" si="5"/>
        <v>17.51167695170772</v>
      </c>
    </row>
    <row r="334" spans="1:5" ht="47.25" x14ac:dyDescent="0.25">
      <c r="A334" s="5" t="s">
        <v>479</v>
      </c>
      <c r="B334" s="6" t="s">
        <v>770</v>
      </c>
      <c r="C334" s="7">
        <v>27819680.510000002</v>
      </c>
      <c r="D334" s="10">
        <v>11360291.09</v>
      </c>
      <c r="E334" s="8">
        <f t="shared" si="5"/>
        <v>40.835447718087394</v>
      </c>
    </row>
    <row r="335" spans="1:5" ht="31.5" x14ac:dyDescent="0.25">
      <c r="A335" s="5" t="s">
        <v>380</v>
      </c>
      <c r="B335" s="6" t="s">
        <v>771</v>
      </c>
      <c r="C335" s="7">
        <v>18660424</v>
      </c>
      <c r="D335" s="10">
        <v>5964481.96</v>
      </c>
      <c r="E335" s="8">
        <f t="shared" si="5"/>
        <v>31.963271359750458</v>
      </c>
    </row>
    <row r="336" spans="1:5" ht="31.5" x14ac:dyDescent="0.25">
      <c r="A336" s="5" t="s">
        <v>382</v>
      </c>
      <c r="B336" s="6" t="s">
        <v>772</v>
      </c>
      <c r="C336" s="7">
        <v>13266774</v>
      </c>
      <c r="D336" s="10">
        <v>4370724.46</v>
      </c>
      <c r="E336" s="8">
        <f t="shared" si="5"/>
        <v>32.944892707149457</v>
      </c>
    </row>
    <row r="337" spans="1:5" ht="47.25" x14ac:dyDescent="0.25">
      <c r="A337" s="5" t="s">
        <v>384</v>
      </c>
      <c r="B337" s="6" t="s">
        <v>773</v>
      </c>
      <c r="C337" s="7">
        <v>1387085</v>
      </c>
      <c r="D337" s="10">
        <v>554573</v>
      </c>
      <c r="E337" s="8">
        <f t="shared" si="5"/>
        <v>39.981183561209299</v>
      </c>
    </row>
    <row r="338" spans="1:5" ht="47.25" x14ac:dyDescent="0.25">
      <c r="A338" s="5" t="s">
        <v>386</v>
      </c>
      <c r="B338" s="6" t="s">
        <v>774</v>
      </c>
      <c r="C338" s="7">
        <v>4006565</v>
      </c>
      <c r="D338" s="10">
        <v>1039184.5</v>
      </c>
      <c r="E338" s="8">
        <f t="shared" si="5"/>
        <v>25.937043327638516</v>
      </c>
    </row>
    <row r="339" spans="1:5" ht="31.5" x14ac:dyDescent="0.25">
      <c r="A339" s="5" t="s">
        <v>397</v>
      </c>
      <c r="B339" s="6" t="s">
        <v>775</v>
      </c>
      <c r="C339" s="7">
        <v>8284034.0499999998</v>
      </c>
      <c r="D339" s="10">
        <v>1636176.26</v>
      </c>
      <c r="E339" s="8">
        <f t="shared" si="5"/>
        <v>19.750960101377181</v>
      </c>
    </row>
    <row r="340" spans="1:5" ht="31.5" x14ac:dyDescent="0.25">
      <c r="A340" s="5" t="s">
        <v>399</v>
      </c>
      <c r="B340" s="6" t="s">
        <v>776</v>
      </c>
      <c r="C340" s="7">
        <v>8284034.0499999998</v>
      </c>
      <c r="D340" s="10">
        <v>1636176.26</v>
      </c>
      <c r="E340" s="8">
        <f t="shared" si="5"/>
        <v>19.750960101377181</v>
      </c>
    </row>
    <row r="341" spans="1:5" ht="31.5" x14ac:dyDescent="0.25">
      <c r="A341" s="5" t="s">
        <v>401</v>
      </c>
      <c r="B341" s="6" t="s">
        <v>777</v>
      </c>
      <c r="C341" s="7">
        <v>521133</v>
      </c>
      <c r="D341" s="7">
        <v>162165.32</v>
      </c>
      <c r="E341" s="10" t="s">
        <v>8</v>
      </c>
    </row>
    <row r="342" spans="1:5" x14ac:dyDescent="0.25">
      <c r="A342" s="5" t="s">
        <v>403</v>
      </c>
      <c r="B342" s="6" t="s">
        <v>778</v>
      </c>
      <c r="C342" s="7">
        <v>6619251.7999999998</v>
      </c>
      <c r="D342" s="7">
        <v>1394221.9</v>
      </c>
      <c r="E342" s="10" t="s">
        <v>8</v>
      </c>
    </row>
    <row r="343" spans="1:5" x14ac:dyDescent="0.25">
      <c r="A343" s="5" t="s">
        <v>405</v>
      </c>
      <c r="B343" s="6" t="s">
        <v>779</v>
      </c>
      <c r="C343" s="7">
        <v>1143649.25</v>
      </c>
      <c r="D343" s="7">
        <v>79789.039999999994</v>
      </c>
      <c r="E343" s="10" t="s">
        <v>8</v>
      </c>
    </row>
    <row r="344" spans="1:5" x14ac:dyDescent="0.25">
      <c r="A344" s="5" t="s">
        <v>410</v>
      </c>
      <c r="B344" s="6" t="s">
        <v>780</v>
      </c>
      <c r="C344" s="7">
        <v>5526.51</v>
      </c>
      <c r="D344" s="7" t="s">
        <v>8</v>
      </c>
      <c r="E344" s="7" t="s">
        <v>8</v>
      </c>
    </row>
    <row r="345" spans="1:5" x14ac:dyDescent="0.25">
      <c r="A345" s="5" t="s">
        <v>411</v>
      </c>
      <c r="B345" s="6" t="s">
        <v>781</v>
      </c>
      <c r="C345" s="7">
        <v>5526.51</v>
      </c>
      <c r="D345" s="7" t="s">
        <v>8</v>
      </c>
      <c r="E345" s="7" t="s">
        <v>8</v>
      </c>
    </row>
    <row r="346" spans="1:5" x14ac:dyDescent="0.25">
      <c r="A346" s="5" t="s">
        <v>412</v>
      </c>
      <c r="B346" s="6" t="s">
        <v>782</v>
      </c>
      <c r="C346" s="7">
        <v>5526.51</v>
      </c>
      <c r="D346" s="7" t="s">
        <v>8</v>
      </c>
      <c r="E346" s="7" t="s">
        <v>8</v>
      </c>
    </row>
    <row r="347" spans="1:5" x14ac:dyDescent="0.25">
      <c r="A347" s="5" t="s">
        <v>783</v>
      </c>
      <c r="B347" s="6" t="s">
        <v>784</v>
      </c>
      <c r="C347" s="7">
        <v>1800000</v>
      </c>
      <c r="D347" s="7">
        <v>352994.75</v>
      </c>
      <c r="E347" s="8">
        <f t="shared" si="5"/>
        <v>19.610819444444445</v>
      </c>
    </row>
    <row r="348" spans="1:5" x14ac:dyDescent="0.25">
      <c r="A348" s="5" t="s">
        <v>785</v>
      </c>
      <c r="B348" s="6" t="s">
        <v>786</v>
      </c>
      <c r="C348" s="7">
        <v>1800000</v>
      </c>
      <c r="D348" s="7">
        <v>352994.75</v>
      </c>
      <c r="E348" s="8">
        <f t="shared" si="5"/>
        <v>19.610819444444445</v>
      </c>
    </row>
    <row r="349" spans="1:5" x14ac:dyDescent="0.25">
      <c r="A349" s="5" t="s">
        <v>406</v>
      </c>
      <c r="B349" s="6" t="s">
        <v>787</v>
      </c>
      <c r="C349" s="7">
        <v>1800000</v>
      </c>
      <c r="D349" s="7">
        <v>352994.75</v>
      </c>
      <c r="E349" s="8">
        <f t="shared" si="5"/>
        <v>19.610819444444445</v>
      </c>
    </row>
    <row r="350" spans="1:5" ht="31.5" x14ac:dyDescent="0.25">
      <c r="A350" s="5" t="s">
        <v>427</v>
      </c>
      <c r="B350" s="6" t="s">
        <v>788</v>
      </c>
      <c r="C350" s="7">
        <v>1800000</v>
      </c>
      <c r="D350" s="7">
        <v>352994.75</v>
      </c>
      <c r="E350" s="8">
        <f t="shared" si="5"/>
        <v>19.610819444444445</v>
      </c>
    </row>
    <row r="351" spans="1:5" ht="31.5" x14ac:dyDescent="0.25">
      <c r="A351" s="5" t="s">
        <v>429</v>
      </c>
      <c r="B351" s="6" t="s">
        <v>789</v>
      </c>
      <c r="C351" s="7">
        <v>1800000</v>
      </c>
      <c r="D351" s="7">
        <v>352994.75</v>
      </c>
      <c r="E351" s="8">
        <f t="shared" si="5"/>
        <v>19.610819444444445</v>
      </c>
    </row>
    <row r="352" spans="1:5" x14ac:dyDescent="0.25">
      <c r="A352" s="5" t="s">
        <v>790</v>
      </c>
      <c r="B352" s="6" t="s">
        <v>791</v>
      </c>
      <c r="C352" s="7">
        <v>214140938.59999999</v>
      </c>
      <c r="D352" s="7">
        <v>81364171.230000004</v>
      </c>
      <c r="E352" s="8">
        <f t="shared" si="5"/>
        <v>37.995617167804838</v>
      </c>
    </row>
    <row r="353" spans="1:5" x14ac:dyDescent="0.25">
      <c r="A353" s="5" t="s">
        <v>792</v>
      </c>
      <c r="B353" s="6" t="s">
        <v>793</v>
      </c>
      <c r="C353" s="7">
        <v>15317118</v>
      </c>
      <c r="D353" s="10">
        <v>6947238.54</v>
      </c>
      <c r="E353" s="8">
        <f t="shared" si="5"/>
        <v>45.356042435659241</v>
      </c>
    </row>
    <row r="354" spans="1:5" x14ac:dyDescent="0.25">
      <c r="A354" s="5" t="s">
        <v>406</v>
      </c>
      <c r="B354" s="6" t="s">
        <v>794</v>
      </c>
      <c r="C354" s="7">
        <v>15317118</v>
      </c>
      <c r="D354" s="10">
        <v>6947238.54</v>
      </c>
      <c r="E354" s="8">
        <f t="shared" si="5"/>
        <v>45.356042435659241</v>
      </c>
    </row>
    <row r="355" spans="1:5" x14ac:dyDescent="0.25">
      <c r="A355" s="5" t="s">
        <v>795</v>
      </c>
      <c r="B355" s="6" t="s">
        <v>796</v>
      </c>
      <c r="C355" s="7">
        <v>15317118</v>
      </c>
      <c r="D355" s="10">
        <v>6947238.54</v>
      </c>
      <c r="E355" s="8">
        <f t="shared" si="5"/>
        <v>45.356042435659241</v>
      </c>
    </row>
    <row r="356" spans="1:5" x14ac:dyDescent="0.25">
      <c r="A356" s="5" t="s">
        <v>797</v>
      </c>
      <c r="B356" s="6" t="s">
        <v>798</v>
      </c>
      <c r="C356" s="7">
        <v>15317118</v>
      </c>
      <c r="D356" s="10">
        <v>6947238.54</v>
      </c>
      <c r="E356" s="8">
        <f t="shared" si="5"/>
        <v>45.356042435659241</v>
      </c>
    </row>
    <row r="357" spans="1:5" x14ac:dyDescent="0.25">
      <c r="A357" s="5" t="s">
        <v>799</v>
      </c>
      <c r="B357" s="6" t="s">
        <v>800</v>
      </c>
      <c r="C357" s="7">
        <v>178860933.59999999</v>
      </c>
      <c r="D357" s="10">
        <v>67529328.409999996</v>
      </c>
      <c r="E357" s="8">
        <f t="shared" si="5"/>
        <v>37.755214093325073</v>
      </c>
    </row>
    <row r="358" spans="1:5" ht="31.5" x14ac:dyDescent="0.25">
      <c r="A358" s="5" t="s">
        <v>397</v>
      </c>
      <c r="B358" s="6" t="s">
        <v>801</v>
      </c>
      <c r="C358" s="7">
        <v>2190866.2000000002</v>
      </c>
      <c r="D358" s="7">
        <v>1252543</v>
      </c>
      <c r="E358" s="8">
        <f t="shared" si="5"/>
        <v>57.171131673855747</v>
      </c>
    </row>
    <row r="359" spans="1:5" ht="31.5" x14ac:dyDescent="0.25">
      <c r="A359" s="5" t="s">
        <v>399</v>
      </c>
      <c r="B359" s="6" t="s">
        <v>802</v>
      </c>
      <c r="C359" s="7">
        <v>2190866.2000000002</v>
      </c>
      <c r="D359" s="7">
        <v>1252543</v>
      </c>
      <c r="E359" s="8">
        <f t="shared" si="5"/>
        <v>57.171131673855747</v>
      </c>
    </row>
    <row r="360" spans="1:5" x14ac:dyDescent="0.25">
      <c r="A360" s="5" t="s">
        <v>403</v>
      </c>
      <c r="B360" s="6" t="s">
        <v>803</v>
      </c>
      <c r="C360" s="7">
        <v>2190866.2000000002</v>
      </c>
      <c r="D360" s="7">
        <v>1252543</v>
      </c>
      <c r="E360" s="8">
        <f t="shared" si="5"/>
        <v>57.171131673855747</v>
      </c>
    </row>
    <row r="361" spans="1:5" x14ac:dyDescent="0.25">
      <c r="A361" s="5" t="s">
        <v>406</v>
      </c>
      <c r="B361" s="6" t="s">
        <v>804</v>
      </c>
      <c r="C361" s="7">
        <v>172037667.40000001</v>
      </c>
      <c r="D361" s="7">
        <v>64391467.32</v>
      </c>
      <c r="E361" s="8">
        <f t="shared" si="5"/>
        <v>37.428702849292414</v>
      </c>
    </row>
    <row r="362" spans="1:5" x14ac:dyDescent="0.25">
      <c r="A362" s="5" t="s">
        <v>795</v>
      </c>
      <c r="B362" s="6" t="s">
        <v>805</v>
      </c>
      <c r="C362" s="7">
        <v>45267450</v>
      </c>
      <c r="D362" s="7">
        <v>30081042.280000001</v>
      </c>
      <c r="E362" s="8">
        <f t="shared" si="5"/>
        <v>66.45181533309254</v>
      </c>
    </row>
    <row r="363" spans="1:5" ht="31.5" x14ac:dyDescent="0.25">
      <c r="A363" s="5" t="s">
        <v>806</v>
      </c>
      <c r="B363" s="6" t="s">
        <v>807</v>
      </c>
      <c r="C363" s="7">
        <v>45267450</v>
      </c>
      <c r="D363" s="7">
        <v>30081042.280000001</v>
      </c>
      <c r="E363" s="8">
        <f t="shared" si="5"/>
        <v>66.45181533309254</v>
      </c>
    </row>
    <row r="364" spans="1:5" ht="31.5" x14ac:dyDescent="0.25">
      <c r="A364" s="5" t="s">
        <v>427</v>
      </c>
      <c r="B364" s="6" t="s">
        <v>808</v>
      </c>
      <c r="C364" s="7">
        <v>121913917.40000001</v>
      </c>
      <c r="D364" s="7">
        <v>34310425.039999999</v>
      </c>
      <c r="E364" s="8">
        <f t="shared" si="5"/>
        <v>28.143156886204689</v>
      </c>
    </row>
    <row r="365" spans="1:5" ht="31.5" x14ac:dyDescent="0.25">
      <c r="A365" s="5" t="s">
        <v>429</v>
      </c>
      <c r="B365" s="6" t="s">
        <v>809</v>
      </c>
      <c r="C365" s="7">
        <v>34814483.799999997</v>
      </c>
      <c r="D365" s="10">
        <v>29105837.550000001</v>
      </c>
      <c r="E365" s="10" t="s">
        <v>8</v>
      </c>
    </row>
    <row r="366" spans="1:5" x14ac:dyDescent="0.25">
      <c r="A366" s="5" t="s">
        <v>810</v>
      </c>
      <c r="B366" s="6" t="s">
        <v>811</v>
      </c>
      <c r="C366" s="7">
        <v>52290033.600000001</v>
      </c>
      <c r="D366" s="10">
        <v>1435533.6</v>
      </c>
      <c r="E366" s="8">
        <f t="shared" si="5"/>
        <v>2.7453292743724687</v>
      </c>
    </row>
    <row r="367" spans="1:5" ht="31.5" x14ac:dyDescent="0.25">
      <c r="A367" s="5" t="s">
        <v>745</v>
      </c>
      <c r="B367" s="6" t="s">
        <v>812</v>
      </c>
      <c r="C367" s="7">
        <v>34809400</v>
      </c>
      <c r="D367" s="10">
        <v>3769053.89</v>
      </c>
      <c r="E367" s="8">
        <f t="shared" si="5"/>
        <v>10.827689905600211</v>
      </c>
    </row>
    <row r="368" spans="1:5" x14ac:dyDescent="0.25">
      <c r="A368" s="5" t="s">
        <v>432</v>
      </c>
      <c r="B368" s="6" t="s">
        <v>813</v>
      </c>
      <c r="C368" s="7">
        <v>4856300</v>
      </c>
      <c r="D368" s="7" t="s">
        <v>8</v>
      </c>
      <c r="E368" s="7" t="s">
        <v>8</v>
      </c>
    </row>
    <row r="369" spans="1:5" ht="31.5" x14ac:dyDescent="0.25">
      <c r="A369" s="5" t="s">
        <v>494</v>
      </c>
      <c r="B369" s="6" t="s">
        <v>814</v>
      </c>
      <c r="C369" s="7">
        <v>4632400</v>
      </c>
      <c r="D369" s="7">
        <v>1885318.09</v>
      </c>
      <c r="E369" s="8">
        <f t="shared" si="5"/>
        <v>40.698516751575859</v>
      </c>
    </row>
    <row r="370" spans="1:5" x14ac:dyDescent="0.25">
      <c r="A370" s="5" t="s">
        <v>496</v>
      </c>
      <c r="B370" s="6" t="s">
        <v>815</v>
      </c>
      <c r="C370" s="7">
        <v>4632400</v>
      </c>
      <c r="D370" s="7">
        <v>1885318.09</v>
      </c>
      <c r="E370" s="8">
        <f t="shared" si="5"/>
        <v>40.698516751575859</v>
      </c>
    </row>
    <row r="371" spans="1:5" ht="63" x14ac:dyDescent="0.25">
      <c r="A371" s="5" t="s">
        <v>583</v>
      </c>
      <c r="B371" s="6" t="s">
        <v>816</v>
      </c>
      <c r="C371" s="7">
        <v>4632400</v>
      </c>
      <c r="D371" s="7">
        <v>1885318.09</v>
      </c>
      <c r="E371" s="8">
        <f t="shared" si="5"/>
        <v>40.698516751575859</v>
      </c>
    </row>
    <row r="372" spans="1:5" x14ac:dyDescent="0.25">
      <c r="A372" s="5" t="s">
        <v>817</v>
      </c>
      <c r="B372" s="6" t="s">
        <v>818</v>
      </c>
      <c r="C372" s="7">
        <v>9840487</v>
      </c>
      <c r="D372" s="10">
        <v>4082999.5</v>
      </c>
      <c r="E372" s="8">
        <f t="shared" si="5"/>
        <v>41.491843848785123</v>
      </c>
    </row>
    <row r="373" spans="1:5" x14ac:dyDescent="0.25">
      <c r="A373" s="5" t="s">
        <v>406</v>
      </c>
      <c r="B373" s="6" t="s">
        <v>819</v>
      </c>
      <c r="C373" s="7">
        <v>1067700</v>
      </c>
      <c r="D373" s="7">
        <v>357728.5</v>
      </c>
      <c r="E373" s="8">
        <f t="shared" si="5"/>
        <v>33.50458930411164</v>
      </c>
    </row>
    <row r="374" spans="1:5" x14ac:dyDescent="0.25">
      <c r="A374" s="5" t="s">
        <v>795</v>
      </c>
      <c r="B374" s="6" t="s">
        <v>820</v>
      </c>
      <c r="C374" s="7">
        <v>1067700</v>
      </c>
      <c r="D374" s="10">
        <v>357728.5</v>
      </c>
      <c r="E374" s="8">
        <f t="shared" si="5"/>
        <v>33.50458930411164</v>
      </c>
    </row>
    <row r="375" spans="1:5" ht="31.5" x14ac:dyDescent="0.25">
      <c r="A375" s="5" t="s">
        <v>806</v>
      </c>
      <c r="B375" s="6" t="s">
        <v>821</v>
      </c>
      <c r="C375" s="7">
        <v>1067700</v>
      </c>
      <c r="D375" s="10">
        <v>357728.5</v>
      </c>
      <c r="E375" s="8">
        <f t="shared" si="5"/>
        <v>33.50458930411164</v>
      </c>
    </row>
    <row r="376" spans="1:5" ht="31.5" x14ac:dyDescent="0.25">
      <c r="A376" s="5" t="s">
        <v>433</v>
      </c>
      <c r="B376" s="6" t="s">
        <v>822</v>
      </c>
      <c r="C376" s="7">
        <v>8772787</v>
      </c>
      <c r="D376" s="10">
        <v>3725271</v>
      </c>
      <c r="E376" s="8">
        <f t="shared" si="5"/>
        <v>42.46393990872</v>
      </c>
    </row>
    <row r="377" spans="1:5" x14ac:dyDescent="0.25">
      <c r="A377" s="5" t="s">
        <v>434</v>
      </c>
      <c r="B377" s="6" t="s">
        <v>823</v>
      </c>
      <c r="C377" s="7">
        <v>8772787</v>
      </c>
      <c r="D377" s="10">
        <v>3725271</v>
      </c>
      <c r="E377" s="8">
        <f t="shared" si="5"/>
        <v>42.46393990872</v>
      </c>
    </row>
    <row r="378" spans="1:5" ht="47.25" x14ac:dyDescent="0.25">
      <c r="A378" s="5" t="s">
        <v>607</v>
      </c>
      <c r="B378" s="6" t="s">
        <v>824</v>
      </c>
      <c r="C378" s="7">
        <v>8772787</v>
      </c>
      <c r="D378" s="10">
        <v>3725271</v>
      </c>
      <c r="E378" s="8">
        <f t="shared" si="5"/>
        <v>42.46393990872</v>
      </c>
    </row>
    <row r="379" spans="1:5" x14ac:dyDescent="0.25">
      <c r="A379" s="5" t="s">
        <v>825</v>
      </c>
      <c r="B379" s="6" t="s">
        <v>826</v>
      </c>
      <c r="C379" s="7">
        <v>10122400</v>
      </c>
      <c r="D379" s="10">
        <v>2804604.78</v>
      </c>
      <c r="E379" s="8">
        <f t="shared" si="5"/>
        <v>27.706915158460443</v>
      </c>
    </row>
    <row r="380" spans="1:5" ht="78.75" x14ac:dyDescent="0.25">
      <c r="A380" s="5" t="s">
        <v>378</v>
      </c>
      <c r="B380" s="6" t="s">
        <v>827</v>
      </c>
      <c r="C380" s="7">
        <v>2542021</v>
      </c>
      <c r="D380" s="10">
        <v>901313.14</v>
      </c>
      <c r="E380" s="10" t="s">
        <v>8</v>
      </c>
    </row>
    <row r="381" spans="1:5" ht="31.5" x14ac:dyDescent="0.25">
      <c r="A381" s="5" t="s">
        <v>380</v>
      </c>
      <c r="B381" s="6" t="s">
        <v>828</v>
      </c>
      <c r="C381" s="7">
        <v>2542021</v>
      </c>
      <c r="D381" s="7">
        <v>901313.14</v>
      </c>
      <c r="E381" s="10" t="s">
        <v>8</v>
      </c>
    </row>
    <row r="382" spans="1:5" ht="31.5" x14ac:dyDescent="0.25">
      <c r="A382" s="5" t="s">
        <v>382</v>
      </c>
      <c r="B382" s="6" t="s">
        <v>829</v>
      </c>
      <c r="C382" s="7">
        <v>1820023</v>
      </c>
      <c r="D382" s="7">
        <v>672171.82</v>
      </c>
      <c r="E382" s="8">
        <f t="shared" si="5"/>
        <v>36.932050858697934</v>
      </c>
    </row>
    <row r="383" spans="1:5" ht="47.25" x14ac:dyDescent="0.25">
      <c r="A383" s="5" t="s">
        <v>384</v>
      </c>
      <c r="B383" s="6" t="s">
        <v>911</v>
      </c>
      <c r="C383" s="7">
        <v>132350</v>
      </c>
      <c r="D383" s="7" t="s">
        <v>8</v>
      </c>
      <c r="E383" s="7" t="s">
        <v>8</v>
      </c>
    </row>
    <row r="384" spans="1:5" ht="31.5" x14ac:dyDescent="0.25">
      <c r="A384" s="5" t="s">
        <v>394</v>
      </c>
      <c r="B384" s="6" t="s">
        <v>830</v>
      </c>
      <c r="C384" s="7">
        <v>40000</v>
      </c>
      <c r="D384" s="7">
        <v>26666.16</v>
      </c>
      <c r="E384" s="8">
        <f t="shared" si="5"/>
        <v>66.665399999999991</v>
      </c>
    </row>
    <row r="385" spans="1:5" ht="47.25" x14ac:dyDescent="0.25">
      <c r="A385" s="5" t="s">
        <v>386</v>
      </c>
      <c r="B385" s="6" t="s">
        <v>831</v>
      </c>
      <c r="C385" s="7">
        <v>549648</v>
      </c>
      <c r="D385" s="7">
        <v>202475.16</v>
      </c>
      <c r="E385" s="8">
        <f t="shared" si="5"/>
        <v>36.837241288970397</v>
      </c>
    </row>
    <row r="386" spans="1:5" ht="31.5" x14ac:dyDescent="0.25">
      <c r="A386" s="5" t="s">
        <v>397</v>
      </c>
      <c r="B386" s="6" t="s">
        <v>832</v>
      </c>
      <c r="C386" s="7">
        <v>114079</v>
      </c>
      <c r="D386" s="10">
        <v>25590.99</v>
      </c>
      <c r="E386" s="8">
        <f t="shared" si="5"/>
        <v>22.432691380534546</v>
      </c>
    </row>
    <row r="387" spans="1:5" ht="31.5" x14ac:dyDescent="0.25">
      <c r="A387" s="5" t="s">
        <v>399</v>
      </c>
      <c r="B387" s="6" t="s">
        <v>833</v>
      </c>
      <c r="C387" s="7">
        <v>114079</v>
      </c>
      <c r="D387" s="10">
        <v>25590.99</v>
      </c>
      <c r="E387" s="8">
        <f t="shared" si="5"/>
        <v>22.432691380534546</v>
      </c>
    </row>
    <row r="388" spans="1:5" ht="31.5" x14ac:dyDescent="0.25">
      <c r="A388" s="5" t="s">
        <v>401</v>
      </c>
      <c r="B388" s="6" t="s">
        <v>834</v>
      </c>
      <c r="C388" s="7">
        <v>32429.919999999998</v>
      </c>
      <c r="D388" s="10">
        <v>9990.99</v>
      </c>
      <c r="E388" s="8">
        <f t="shared" si="5"/>
        <v>30.807939088348046</v>
      </c>
    </row>
    <row r="389" spans="1:5" x14ac:dyDescent="0.25">
      <c r="A389" s="5" t="s">
        <v>403</v>
      </c>
      <c r="B389" s="6" t="s">
        <v>835</v>
      </c>
      <c r="C389" s="7">
        <v>81649.08</v>
      </c>
      <c r="D389" s="7">
        <v>15600</v>
      </c>
      <c r="E389" s="8">
        <f t="shared" si="5"/>
        <v>19.106155268375343</v>
      </c>
    </row>
    <row r="390" spans="1:5" x14ac:dyDescent="0.25">
      <c r="A390" s="5" t="s">
        <v>406</v>
      </c>
      <c r="B390" s="6" t="s">
        <v>836</v>
      </c>
      <c r="C390" s="7">
        <v>7466300</v>
      </c>
      <c r="D390" s="7">
        <v>1877700.65</v>
      </c>
      <c r="E390" s="8">
        <f t="shared" si="5"/>
        <v>25.149011558603323</v>
      </c>
    </row>
    <row r="391" spans="1:5" ht="31.5" x14ac:dyDescent="0.25">
      <c r="A391" s="5" t="s">
        <v>427</v>
      </c>
      <c r="B391" s="6" t="s">
        <v>837</v>
      </c>
      <c r="C391" s="7">
        <v>7466300</v>
      </c>
      <c r="D391" s="7">
        <v>1877700.65</v>
      </c>
      <c r="E391" s="8">
        <f t="shared" ref="E391:E418" si="6">D391/C391*100</f>
        <v>25.149011558603323</v>
      </c>
    </row>
    <row r="392" spans="1:5" ht="31.5" x14ac:dyDescent="0.25">
      <c r="A392" s="5" t="s">
        <v>745</v>
      </c>
      <c r="B392" s="6" t="s">
        <v>838</v>
      </c>
      <c r="C392" s="7">
        <v>7466300</v>
      </c>
      <c r="D392" s="7">
        <v>1877700.65</v>
      </c>
      <c r="E392" s="8">
        <f t="shared" si="6"/>
        <v>25.149011558603323</v>
      </c>
    </row>
    <row r="393" spans="1:5" x14ac:dyDescent="0.25">
      <c r="A393" s="5" t="s">
        <v>839</v>
      </c>
      <c r="B393" s="6" t="s">
        <v>840</v>
      </c>
      <c r="C393" s="7">
        <v>6134404</v>
      </c>
      <c r="D393" s="7">
        <v>1147111.28</v>
      </c>
      <c r="E393" s="8">
        <f t="shared" si="6"/>
        <v>18.699636998150108</v>
      </c>
    </row>
    <row r="394" spans="1:5" x14ac:dyDescent="0.25">
      <c r="A394" s="5" t="s">
        <v>841</v>
      </c>
      <c r="B394" s="6" t="s">
        <v>842</v>
      </c>
      <c r="C394" s="7">
        <v>6113804</v>
      </c>
      <c r="D394" s="7">
        <v>1147111.28</v>
      </c>
      <c r="E394" s="8">
        <f t="shared" si="6"/>
        <v>18.762644010177628</v>
      </c>
    </row>
    <row r="395" spans="1:5" ht="78.75" x14ac:dyDescent="0.25">
      <c r="A395" s="5" t="s">
        <v>378</v>
      </c>
      <c r="B395" s="6" t="s">
        <v>843</v>
      </c>
      <c r="C395" s="7">
        <v>1613400</v>
      </c>
      <c r="D395" s="7">
        <v>864342.44</v>
      </c>
      <c r="E395" s="10" t="s">
        <v>8</v>
      </c>
    </row>
    <row r="396" spans="1:5" ht="31.5" x14ac:dyDescent="0.25">
      <c r="A396" s="5" t="s">
        <v>380</v>
      </c>
      <c r="B396" s="6" t="s">
        <v>844</v>
      </c>
      <c r="C396" s="7">
        <v>1613400</v>
      </c>
      <c r="D396" s="7">
        <v>864342.44</v>
      </c>
      <c r="E396" s="10" t="s">
        <v>8</v>
      </c>
    </row>
    <row r="397" spans="1:5" ht="31.5" x14ac:dyDescent="0.25">
      <c r="A397" s="5" t="s">
        <v>394</v>
      </c>
      <c r="B397" s="6" t="s">
        <v>845</v>
      </c>
      <c r="C397" s="7">
        <v>1613400</v>
      </c>
      <c r="D397" s="7">
        <v>864342.44</v>
      </c>
      <c r="E397" s="10" t="s">
        <v>8</v>
      </c>
    </row>
    <row r="398" spans="1:5" ht="31.5" x14ac:dyDescent="0.25">
      <c r="A398" s="16" t="s">
        <v>397</v>
      </c>
      <c r="B398" s="6" t="s">
        <v>846</v>
      </c>
      <c r="C398" s="19">
        <v>4500404</v>
      </c>
      <c r="D398" s="19">
        <v>282768.84000000003</v>
      </c>
      <c r="E398" s="10" t="s">
        <v>8</v>
      </c>
    </row>
    <row r="399" spans="1:5" ht="31.5" x14ac:dyDescent="0.25">
      <c r="A399" s="16" t="s">
        <v>399</v>
      </c>
      <c r="B399" s="6" t="s">
        <v>847</v>
      </c>
      <c r="C399" s="19">
        <v>4500404</v>
      </c>
      <c r="D399" s="19">
        <v>282768.84000000003</v>
      </c>
      <c r="E399" s="10" t="s">
        <v>8</v>
      </c>
    </row>
    <row r="400" spans="1:5" x14ac:dyDescent="0.25">
      <c r="A400" s="16" t="s">
        <v>403</v>
      </c>
      <c r="B400" s="6" t="s">
        <v>848</v>
      </c>
      <c r="C400" s="19">
        <v>4500404</v>
      </c>
      <c r="D400" s="19">
        <v>282768.84000000003</v>
      </c>
      <c r="E400" s="10" t="s">
        <v>8</v>
      </c>
    </row>
    <row r="401" spans="1:5" x14ac:dyDescent="0.25">
      <c r="A401" s="16" t="s">
        <v>912</v>
      </c>
      <c r="B401" s="6" t="s">
        <v>913</v>
      </c>
      <c r="C401" s="19">
        <v>20600</v>
      </c>
      <c r="D401" s="19" t="s">
        <v>8</v>
      </c>
      <c r="E401" s="10" t="s">
        <v>8</v>
      </c>
    </row>
    <row r="402" spans="1:5" ht="31.5" x14ac:dyDescent="0.25">
      <c r="A402" s="16" t="s">
        <v>494</v>
      </c>
      <c r="B402" s="6" t="s">
        <v>914</v>
      </c>
      <c r="C402" s="19">
        <v>20600</v>
      </c>
      <c r="D402" s="19" t="s">
        <v>8</v>
      </c>
      <c r="E402" s="10" t="s">
        <v>8</v>
      </c>
    </row>
    <row r="403" spans="1:5" x14ac:dyDescent="0.25">
      <c r="A403" s="16" t="s">
        <v>496</v>
      </c>
      <c r="B403" s="6" t="s">
        <v>915</v>
      </c>
      <c r="C403" s="19">
        <v>20600</v>
      </c>
      <c r="D403" s="19" t="s">
        <v>8</v>
      </c>
      <c r="E403" s="10" t="s">
        <v>8</v>
      </c>
    </row>
    <row r="404" spans="1:5" x14ac:dyDescent="0.25">
      <c r="A404" s="16" t="s">
        <v>498</v>
      </c>
      <c r="B404" s="6" t="s">
        <v>916</v>
      </c>
      <c r="C404" s="19">
        <v>20600</v>
      </c>
      <c r="D404" s="19" t="s">
        <v>8</v>
      </c>
      <c r="E404" s="10" t="s">
        <v>8</v>
      </c>
    </row>
    <row r="405" spans="1:5" x14ac:dyDescent="0.25">
      <c r="A405" s="16" t="s">
        <v>917</v>
      </c>
      <c r="B405" s="6" t="s">
        <v>918</v>
      </c>
      <c r="C405" s="19">
        <v>127900</v>
      </c>
      <c r="D405" s="19" t="s">
        <v>8</v>
      </c>
      <c r="E405" s="10" t="s">
        <v>8</v>
      </c>
    </row>
    <row r="406" spans="1:5" ht="31.5" x14ac:dyDescent="0.25">
      <c r="A406" s="16" t="s">
        <v>919</v>
      </c>
      <c r="B406" s="6" t="s">
        <v>920</v>
      </c>
      <c r="C406" s="19">
        <v>127900</v>
      </c>
      <c r="D406" s="19" t="s">
        <v>8</v>
      </c>
      <c r="E406" s="10" t="s">
        <v>8</v>
      </c>
    </row>
    <row r="407" spans="1:5" x14ac:dyDescent="0.25">
      <c r="A407" s="16" t="s">
        <v>917</v>
      </c>
      <c r="B407" s="6" t="s">
        <v>921</v>
      </c>
      <c r="C407" s="19">
        <v>127900</v>
      </c>
      <c r="D407" s="19" t="s">
        <v>8</v>
      </c>
      <c r="E407" s="10" t="s">
        <v>8</v>
      </c>
    </row>
    <row r="408" spans="1:5" x14ac:dyDescent="0.25">
      <c r="A408" s="16" t="s">
        <v>922</v>
      </c>
      <c r="B408" s="6" t="s">
        <v>923</v>
      </c>
      <c r="C408" s="19">
        <v>127900</v>
      </c>
      <c r="D408" s="19" t="s">
        <v>8</v>
      </c>
      <c r="E408" s="10" t="s">
        <v>8</v>
      </c>
    </row>
    <row r="409" spans="1:5" ht="31.5" x14ac:dyDescent="0.25">
      <c r="A409" s="16" t="s">
        <v>849</v>
      </c>
      <c r="B409" s="6" t="s">
        <v>850</v>
      </c>
      <c r="C409" s="19">
        <v>873852469.10000002</v>
      </c>
      <c r="D409" s="19">
        <v>305040002.00999999</v>
      </c>
      <c r="E409" s="8">
        <f t="shared" si="6"/>
        <v>34.907494433719165</v>
      </c>
    </row>
    <row r="410" spans="1:5" ht="47.25" x14ac:dyDescent="0.25">
      <c r="A410" s="16" t="s">
        <v>851</v>
      </c>
      <c r="B410" s="6" t="s">
        <v>852</v>
      </c>
      <c r="C410" s="19">
        <v>253915610</v>
      </c>
      <c r="D410" s="19">
        <v>165412008</v>
      </c>
      <c r="E410" s="8">
        <f t="shared" si="6"/>
        <v>65.144481664597137</v>
      </c>
    </row>
    <row r="411" spans="1:5" x14ac:dyDescent="0.25">
      <c r="A411" s="16" t="s">
        <v>853</v>
      </c>
      <c r="B411" s="6" t="s">
        <v>854</v>
      </c>
      <c r="C411" s="19">
        <v>253915610</v>
      </c>
      <c r="D411" s="19">
        <v>165412008</v>
      </c>
      <c r="E411" s="8">
        <f t="shared" si="6"/>
        <v>65.144481664597137</v>
      </c>
    </row>
    <row r="412" spans="1:5" x14ac:dyDescent="0.25">
      <c r="A412" s="27" t="s">
        <v>855</v>
      </c>
      <c r="B412" s="6" t="s">
        <v>856</v>
      </c>
      <c r="C412" s="40">
        <v>253915610</v>
      </c>
      <c r="D412" s="40">
        <v>165412008</v>
      </c>
      <c r="E412" s="35">
        <f t="shared" si="6"/>
        <v>65.144481664597137</v>
      </c>
    </row>
    <row r="413" spans="1:5" x14ac:dyDescent="0.25">
      <c r="A413" s="28" t="s">
        <v>857</v>
      </c>
      <c r="B413" s="37" t="s">
        <v>858</v>
      </c>
      <c r="C413" s="41">
        <v>253915610</v>
      </c>
      <c r="D413" s="41">
        <v>165412008</v>
      </c>
      <c r="E413" s="42">
        <f t="shared" si="6"/>
        <v>65.144481664597137</v>
      </c>
    </row>
    <row r="414" spans="1:5" x14ac:dyDescent="0.25">
      <c r="A414" s="36" t="s">
        <v>859</v>
      </c>
      <c r="B414" s="38" t="s">
        <v>860</v>
      </c>
      <c r="C414" s="41">
        <v>619936859.10000002</v>
      </c>
      <c r="D414" s="41">
        <v>139627994.00999999</v>
      </c>
      <c r="E414" s="42">
        <f t="shared" si="6"/>
        <v>22.522937934793301</v>
      </c>
    </row>
    <row r="415" spans="1:5" x14ac:dyDescent="0.25">
      <c r="A415" s="28" t="s">
        <v>853</v>
      </c>
      <c r="B415" s="39" t="s">
        <v>861</v>
      </c>
      <c r="C415" s="41">
        <v>619936859.10000002</v>
      </c>
      <c r="D415" s="41">
        <v>139627994.00999999</v>
      </c>
      <c r="E415" s="42">
        <f t="shared" si="6"/>
        <v>22.522937934793301</v>
      </c>
    </row>
    <row r="416" spans="1:5" x14ac:dyDescent="0.25">
      <c r="A416" s="28" t="s">
        <v>862</v>
      </c>
      <c r="B416" s="37" t="s">
        <v>863</v>
      </c>
      <c r="C416" s="41">
        <v>2326200</v>
      </c>
      <c r="D416" s="41">
        <v>1207676</v>
      </c>
      <c r="E416" s="42">
        <f t="shared" si="6"/>
        <v>51.916258275298766</v>
      </c>
    </row>
    <row r="417" spans="1:5" x14ac:dyDescent="0.25">
      <c r="A417" s="28" t="s">
        <v>309</v>
      </c>
      <c r="B417" s="37" t="s">
        <v>864</v>
      </c>
      <c r="C417" s="41">
        <v>617610659.10000002</v>
      </c>
      <c r="D417" s="41">
        <v>138420318.00999999</v>
      </c>
      <c r="E417" s="42">
        <f t="shared" si="6"/>
        <v>22.412229447547109</v>
      </c>
    </row>
    <row r="418" spans="1:5" x14ac:dyDescent="0.25">
      <c r="A418" s="28" t="s">
        <v>865</v>
      </c>
      <c r="B418" s="37" t="s">
        <v>7</v>
      </c>
      <c r="C418" s="41">
        <v>-105384087.98999999</v>
      </c>
      <c r="D418" s="41">
        <v>49427719.560000002</v>
      </c>
      <c r="E418" s="42">
        <f t="shared" si="6"/>
        <v>-46.902450362990521</v>
      </c>
    </row>
  </sheetData>
  <autoFilter ref="A5:E415"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8"/>
  <sheetViews>
    <sheetView showGridLines="0" tabSelected="1" view="pageBreakPreview" topLeftCell="A4" zoomScale="80" zoomScaleNormal="100" zoomScaleSheetLayoutView="80" workbookViewId="0">
      <selection activeCell="J14" sqref="J14"/>
    </sheetView>
  </sheetViews>
  <sheetFormatPr defaultRowHeight="15.75" x14ac:dyDescent="0.25"/>
  <cols>
    <col min="1" max="1" width="70"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33" t="s">
        <v>866</v>
      </c>
      <c r="B2" s="33"/>
      <c r="C2" s="33"/>
      <c r="D2" s="33"/>
      <c r="E2" s="33"/>
    </row>
    <row r="3" spans="1:5" x14ac:dyDescent="0.25">
      <c r="A3" s="13"/>
      <c r="E3" s="11" t="s">
        <v>903</v>
      </c>
    </row>
    <row r="4" spans="1:5" ht="31.5" x14ac:dyDescent="0.25">
      <c r="A4" s="14" t="s">
        <v>3</v>
      </c>
      <c r="B4" s="3" t="s">
        <v>867</v>
      </c>
      <c r="C4" s="3" t="s">
        <v>904</v>
      </c>
      <c r="D4" s="3" t="s">
        <v>2</v>
      </c>
      <c r="E4" s="3" t="s">
        <v>902</v>
      </c>
    </row>
    <row r="5" spans="1:5" x14ac:dyDescent="0.25">
      <c r="A5" s="15" t="s">
        <v>5</v>
      </c>
      <c r="B5" s="4">
        <v>2</v>
      </c>
      <c r="C5" s="4">
        <v>3</v>
      </c>
      <c r="D5" s="4">
        <v>4</v>
      </c>
      <c r="E5" s="4">
        <v>5</v>
      </c>
    </row>
    <row r="6" spans="1:5" ht="19.5" customHeight="1" x14ac:dyDescent="0.25">
      <c r="A6" s="5" t="s">
        <v>868</v>
      </c>
      <c r="B6" s="6" t="s">
        <v>7</v>
      </c>
      <c r="C6" s="7">
        <v>105384087.98999999</v>
      </c>
      <c r="D6" s="7">
        <v>-49427719.560000002</v>
      </c>
      <c r="E6" s="29">
        <f>D6*100/C6</f>
        <v>-46.902450362990521</v>
      </c>
    </row>
    <row r="7" spans="1:5" ht="47.25" x14ac:dyDescent="0.25">
      <c r="A7" s="5" t="s">
        <v>869</v>
      </c>
      <c r="B7" s="6" t="s">
        <v>7</v>
      </c>
      <c r="C7" s="7">
        <v>5600000</v>
      </c>
      <c r="D7" s="7">
        <v>1773330</v>
      </c>
      <c r="E7" s="29">
        <f t="shared" ref="E7:E28" si="0">D7*100/C7</f>
        <v>31.666607142857142</v>
      </c>
    </row>
    <row r="8" spans="1:5" ht="31.5" x14ac:dyDescent="0.25">
      <c r="A8" s="5" t="s">
        <v>934</v>
      </c>
      <c r="B8" s="6" t="s">
        <v>935</v>
      </c>
      <c r="C8" s="7">
        <v>127900000</v>
      </c>
      <c r="D8" s="7" t="s">
        <v>8</v>
      </c>
      <c r="E8" s="29" t="s">
        <v>8</v>
      </c>
    </row>
    <row r="9" spans="1:5" ht="47.25" x14ac:dyDescent="0.25">
      <c r="A9" s="5" t="s">
        <v>936</v>
      </c>
      <c r="B9" s="6" t="s">
        <v>937</v>
      </c>
      <c r="C9" s="7">
        <v>127900000</v>
      </c>
      <c r="D9" s="7" t="s">
        <v>8</v>
      </c>
      <c r="E9" s="29" t="s">
        <v>8</v>
      </c>
    </row>
    <row r="10" spans="1:5" ht="47.25" x14ac:dyDescent="0.25">
      <c r="A10" s="5" t="s">
        <v>938</v>
      </c>
      <c r="B10" s="6" t="s">
        <v>939</v>
      </c>
      <c r="C10" s="7">
        <v>-127900000</v>
      </c>
      <c r="D10" s="7" t="s">
        <v>8</v>
      </c>
      <c r="E10" s="29" t="s">
        <v>8</v>
      </c>
    </row>
    <row r="11" spans="1:5" ht="47.25" x14ac:dyDescent="0.25">
      <c r="A11" s="5" t="s">
        <v>940</v>
      </c>
      <c r="B11" s="6" t="s">
        <v>941</v>
      </c>
      <c r="C11" s="7">
        <v>-127900000</v>
      </c>
      <c r="D11" s="7" t="s">
        <v>8</v>
      </c>
      <c r="E11" s="29" t="s">
        <v>8</v>
      </c>
    </row>
    <row r="12" spans="1:5" ht="31.5" x14ac:dyDescent="0.25">
      <c r="A12" s="5" t="s">
        <v>870</v>
      </c>
      <c r="B12" s="6" t="s">
        <v>871</v>
      </c>
      <c r="C12" s="7">
        <v>5600000</v>
      </c>
      <c r="D12" s="7">
        <v>1773330</v>
      </c>
      <c r="E12" s="29">
        <f t="shared" si="0"/>
        <v>31.666607142857142</v>
      </c>
    </row>
    <row r="13" spans="1:5" ht="31.5" x14ac:dyDescent="0.25">
      <c r="A13" s="5" t="s">
        <v>872</v>
      </c>
      <c r="B13" s="6" t="s">
        <v>873</v>
      </c>
      <c r="C13" s="7">
        <v>5600000</v>
      </c>
      <c r="D13" s="7">
        <v>1773330</v>
      </c>
      <c r="E13" s="29">
        <f t="shared" si="0"/>
        <v>31.666607142857142</v>
      </c>
    </row>
    <row r="14" spans="1:5" ht="31.5" x14ac:dyDescent="0.25">
      <c r="A14" s="5" t="s">
        <v>874</v>
      </c>
      <c r="B14" s="6" t="s">
        <v>875</v>
      </c>
      <c r="C14" s="7">
        <v>5600000</v>
      </c>
      <c r="D14" s="7">
        <v>1773330</v>
      </c>
      <c r="E14" s="29">
        <f t="shared" si="0"/>
        <v>31.666607142857142</v>
      </c>
    </row>
    <row r="15" spans="1:5" ht="31.5" x14ac:dyDescent="0.25">
      <c r="A15" s="5" t="s">
        <v>876</v>
      </c>
      <c r="B15" s="6" t="s">
        <v>877</v>
      </c>
      <c r="C15" s="7">
        <v>5600000</v>
      </c>
      <c r="D15" s="7">
        <v>1773330</v>
      </c>
      <c r="E15" s="29">
        <f t="shared" si="0"/>
        <v>31.666607142857142</v>
      </c>
    </row>
    <row r="16" spans="1:5" ht="47.25" x14ac:dyDescent="0.25">
      <c r="A16" s="5" t="s">
        <v>878</v>
      </c>
      <c r="B16" s="6" t="s">
        <v>879</v>
      </c>
      <c r="C16" s="7">
        <v>5600000</v>
      </c>
      <c r="D16" s="7">
        <v>1773330</v>
      </c>
      <c r="E16" s="29">
        <f t="shared" si="0"/>
        <v>31.666607142857142</v>
      </c>
    </row>
    <row r="17" spans="1:5" ht="31.5" x14ac:dyDescent="0.25">
      <c r="A17" s="5" t="s">
        <v>942</v>
      </c>
      <c r="B17" s="6" t="s">
        <v>7</v>
      </c>
      <c r="C17" s="7" t="s">
        <v>8</v>
      </c>
      <c r="D17" s="7" t="s">
        <v>8</v>
      </c>
      <c r="E17" s="29" t="s">
        <v>8</v>
      </c>
    </row>
    <row r="18" spans="1:5" x14ac:dyDescent="0.25">
      <c r="A18" s="5" t="s">
        <v>880</v>
      </c>
      <c r="B18" s="6" t="s">
        <v>881</v>
      </c>
      <c r="C18" s="7">
        <v>99784087.989999995</v>
      </c>
      <c r="D18" s="7">
        <v>-51201049.560000002</v>
      </c>
      <c r="E18" s="29">
        <f t="shared" si="0"/>
        <v>-51.311837980752188</v>
      </c>
    </row>
    <row r="19" spans="1:5" ht="31.5" x14ac:dyDescent="0.25">
      <c r="A19" s="5" t="s">
        <v>882</v>
      </c>
      <c r="B19" s="6" t="s">
        <v>883</v>
      </c>
      <c r="C19" s="7">
        <v>-9999775800</v>
      </c>
      <c r="D19" s="7">
        <v>-5670184237.7200003</v>
      </c>
      <c r="E19" s="29">
        <f t="shared" si="0"/>
        <v>56.703113661008281</v>
      </c>
    </row>
    <row r="20" spans="1:5" x14ac:dyDescent="0.25">
      <c r="A20" s="5" t="s">
        <v>884</v>
      </c>
      <c r="B20" s="6" t="s">
        <v>885</v>
      </c>
      <c r="C20" s="7">
        <v>-9999775800</v>
      </c>
      <c r="D20" s="7">
        <v>-5670184237.7200003</v>
      </c>
      <c r="E20" s="29">
        <f t="shared" si="0"/>
        <v>56.703113661008281</v>
      </c>
    </row>
    <row r="21" spans="1:5" x14ac:dyDescent="0.25">
      <c r="A21" s="5" t="s">
        <v>886</v>
      </c>
      <c r="B21" s="6" t="s">
        <v>887</v>
      </c>
      <c r="C21" s="7">
        <v>-9999775800</v>
      </c>
      <c r="D21" s="7">
        <v>-5670184237.7200003</v>
      </c>
      <c r="E21" s="29">
        <f t="shared" si="0"/>
        <v>56.703113661008281</v>
      </c>
    </row>
    <row r="22" spans="1:5" x14ac:dyDescent="0.25">
      <c r="A22" s="5" t="s">
        <v>888</v>
      </c>
      <c r="B22" s="6" t="s">
        <v>889</v>
      </c>
      <c r="C22" s="7">
        <v>-9999775800</v>
      </c>
      <c r="D22" s="7">
        <v>-5670184237.7200003</v>
      </c>
      <c r="E22" s="29">
        <f t="shared" si="0"/>
        <v>56.703113661008281</v>
      </c>
    </row>
    <row r="23" spans="1:5" ht="31.5" x14ac:dyDescent="0.25">
      <c r="A23" s="5" t="s">
        <v>890</v>
      </c>
      <c r="B23" s="6" t="s">
        <v>891</v>
      </c>
      <c r="C23" s="7">
        <v>-9999775800</v>
      </c>
      <c r="D23" s="7">
        <v>-5670184237.7200003</v>
      </c>
      <c r="E23" s="29">
        <f t="shared" si="0"/>
        <v>56.703113661008281</v>
      </c>
    </row>
    <row r="24" spans="1:5" ht="31.5" x14ac:dyDescent="0.25">
      <c r="A24" s="5" t="s">
        <v>892</v>
      </c>
      <c r="B24" s="6" t="s">
        <v>893</v>
      </c>
      <c r="C24" s="7">
        <v>10099559887.99</v>
      </c>
      <c r="D24" s="7">
        <v>5618983188.1599998</v>
      </c>
      <c r="E24" s="29">
        <f t="shared" si="0"/>
        <v>55.635921272588071</v>
      </c>
    </row>
    <row r="25" spans="1:5" x14ac:dyDescent="0.25">
      <c r="A25" s="5" t="s">
        <v>894</v>
      </c>
      <c r="B25" s="6" t="s">
        <v>895</v>
      </c>
      <c r="C25" s="7">
        <v>10099559887.99</v>
      </c>
      <c r="D25" s="7">
        <v>5618983188.1599998</v>
      </c>
      <c r="E25" s="29">
        <f t="shared" si="0"/>
        <v>55.635921272588071</v>
      </c>
    </row>
    <row r="26" spans="1:5" x14ac:dyDescent="0.25">
      <c r="A26" s="5" t="s">
        <v>896</v>
      </c>
      <c r="B26" s="6" t="s">
        <v>897</v>
      </c>
      <c r="C26" s="7">
        <v>10099559887.99</v>
      </c>
      <c r="D26" s="7">
        <v>5618983188.1599998</v>
      </c>
      <c r="E26" s="29">
        <f t="shared" si="0"/>
        <v>55.635921272588071</v>
      </c>
    </row>
    <row r="27" spans="1:5" x14ac:dyDescent="0.25">
      <c r="A27" s="5" t="s">
        <v>898</v>
      </c>
      <c r="B27" s="6" t="s">
        <v>899</v>
      </c>
      <c r="C27" s="7">
        <v>10099559887.99</v>
      </c>
      <c r="D27" s="7">
        <v>5618983188.1599998</v>
      </c>
      <c r="E27" s="29">
        <f t="shared" si="0"/>
        <v>55.635921272588071</v>
      </c>
    </row>
    <row r="28" spans="1:5" ht="31.5" x14ac:dyDescent="0.25">
      <c r="A28" s="5" t="s">
        <v>900</v>
      </c>
      <c r="B28" s="6" t="s">
        <v>901</v>
      </c>
      <c r="C28" s="7">
        <v>10099559887.99</v>
      </c>
      <c r="D28" s="7">
        <v>5618983188.1599998</v>
      </c>
      <c r="E28" s="29">
        <f t="shared" si="0"/>
        <v>55.635921272588071</v>
      </c>
    </row>
  </sheetData>
  <mergeCells count="1">
    <mergeCell ref="A2:E2"/>
  </mergeCells>
  <pageMargins left="1.1811023622047245" right="0.19685039370078741" top="0.39370078740157483" bottom="0.39370078740157483" header="0.19685039370078741" footer="0.19685039370078741"/>
  <pageSetup paperSize="8" scale="84"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ДОХОДЫ!Область_печати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2025-06-06T09:25:22Z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