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41" i="1" l="1"/>
  <c r="E42" i="1"/>
  <c r="D41" i="1"/>
  <c r="D42" i="1"/>
  <c r="E28" i="1"/>
  <c r="D28" i="1"/>
  <c r="D7" i="1"/>
  <c r="D18" i="1" l="1"/>
  <c r="D25" i="1" l="1"/>
  <c r="D26" i="1"/>
  <c r="D27" i="1"/>
  <c r="D29" i="1"/>
  <c r="D30" i="1"/>
  <c r="D31" i="1"/>
  <c r="D32" i="1"/>
  <c r="D33" i="1"/>
  <c r="D34" i="1"/>
  <c r="D35" i="1"/>
  <c r="D36" i="1"/>
  <c r="D37" i="1"/>
  <c r="D38" i="1"/>
  <c r="D39" i="1"/>
  <c r="D40" i="1"/>
  <c r="D43" i="1"/>
  <c r="D44" i="1"/>
  <c r="D45" i="1"/>
  <c r="D46" i="1"/>
  <c r="D47" i="1"/>
  <c r="D48" i="1"/>
  <c r="D49" i="1"/>
  <c r="D51" i="1"/>
  <c r="D52" i="1"/>
  <c r="D53" i="1"/>
  <c r="D54" i="1"/>
  <c r="D55" i="1"/>
  <c r="D22" i="1"/>
  <c r="D23" i="1"/>
  <c r="D24" i="1"/>
  <c r="D21" i="1"/>
  <c r="D20" i="1"/>
  <c r="D19" i="1"/>
  <c r="D17" i="1"/>
  <c r="D16" i="1"/>
  <c r="D15" i="1"/>
  <c r="D13" i="1"/>
  <c r="D12" i="1"/>
  <c r="D10" i="1"/>
  <c r="D9" i="1"/>
  <c r="D8" i="1"/>
  <c r="E18" i="1"/>
  <c r="E7" i="1"/>
  <c r="E8" i="1" l="1"/>
  <c r="E9" i="1"/>
  <c r="E10" i="1"/>
  <c r="E12" i="1"/>
  <c r="E13" i="1"/>
  <c r="E15" i="1"/>
  <c r="E16" i="1"/>
  <c r="E17" i="1"/>
  <c r="E19" i="1"/>
  <c r="E20" i="1"/>
  <c r="E21" i="1"/>
  <c r="E22" i="1"/>
  <c r="E23" i="1"/>
  <c r="E24" i="1"/>
  <c r="E25" i="1"/>
  <c r="E26" i="1"/>
  <c r="E27" i="1"/>
  <c r="E29" i="1"/>
  <c r="E30" i="1"/>
  <c r="E31" i="1"/>
  <c r="E32" i="1"/>
  <c r="E33" i="1"/>
  <c r="E34" i="1"/>
  <c r="E35" i="1"/>
  <c r="E36" i="1"/>
  <c r="E37" i="1"/>
  <c r="E38" i="1"/>
  <c r="E39" i="1"/>
  <c r="E40" i="1"/>
  <c r="E43" i="1"/>
  <c r="E44" i="1"/>
  <c r="E45" i="1"/>
  <c r="E46" i="1"/>
  <c r="E47" i="1"/>
  <c r="E48" i="1"/>
  <c r="E49" i="1"/>
  <c r="E51" i="1"/>
  <c r="E52" i="1"/>
  <c r="E53" i="1"/>
  <c r="E54" i="1"/>
  <c r="E55" i="1"/>
  <c r="E6" i="1"/>
</calcChain>
</file>

<file path=xl/sharedStrings.xml><?xml version="1.0" encoding="utf-8"?>
<sst xmlns="http://schemas.openxmlformats.org/spreadsheetml/2006/main" count="70" uniqueCount="59">
  <si>
    <t>1</t>
  </si>
  <si>
    <t>Общегосударственные вопросы</t>
  </si>
  <si>
    <t>-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</si>
  <si>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</si>
  <si>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</si>
  <si>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</si>
  <si>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</si>
  <si>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</si>
  <si>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</si>
  <si>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</si>
  <si>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</si>
  <si>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</si>
  <si>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</si>
  <si>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</si>
  <si>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</si>
  <si>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</si>
  <si>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</si>
  <si>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</si>
  <si>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</si>
  <si>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</si>
  <si>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</si>
  <si>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</si>
  <si>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</si>
  <si>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</si>
  <si>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</si>
  <si>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</si>
  <si>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</si>
  <si>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</si>
  <si>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</si>
  <si>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</si>
  <si>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</si>
  <si>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</si>
  <si>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</si>
  <si>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</si>
  <si>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</si>
  <si>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</si>
  <si>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 xml:space="preserve">Другие вопросы в области здравоохранения 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</si>
  <si>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</si>
  <si>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</si>
  <si>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</si>
  <si>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</si>
  <si>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</si>
  <si>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</si>
  <si>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 xml:space="preserve">Физическая культура </t>
  </si>
  <si>
    <t>Массовый спорт</t>
  </si>
  <si>
    <t>Средства массовой информации</t>
  </si>
  <si>
    <t>Периодическая печать и издательства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</si>
  <si>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</si>
  <si>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</si>
  <si>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</si>
  <si>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Наименование раздела, подраздела</t>
  </si>
  <si>
    <t>Процент исполнения, %</t>
  </si>
  <si>
    <t xml:space="preserve">Доля расходов в общем объеме кассового исполнения, 
%
</t>
  </si>
  <si>
    <t xml:space="preserve">Расходы бюджета - всего
          в том числе: </t>
  </si>
  <si>
    <t xml:space="preserve">Процент исполнения за аналогичный период
2022 года,  %
</t>
  </si>
  <si>
    <t>План 2023 год, рублей</t>
  </si>
  <si>
    <t>Другие вопросы в области жилищно-коммунального хозяйства</t>
  </si>
  <si>
    <t>Информация об исполнении районного бюджета по расходам в разрезе разделов и подразделов классификации расходов за третий квартал 2023 года</t>
  </si>
  <si>
    <t xml:space="preserve">Исполнено за
9 месяцев 2023 года, рублей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</si>
</sst>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19]###\ ###\ ###\ ###\ ##0.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u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1" xfId="1" applyNumberFormat="1" applyFont="1" applyFill="1" applyBorder="1" applyAlignment="1">
      <alignment horizontal="center" vertical="top" wrapText="1" readingOrder="1"/>
    </xf>
    <xf numFmtId="0" fontId="2" fillId="0" borderId="1" xfId="1" applyNumberFormat="1" applyFont="1" applyFill="1" applyBorder="1" applyAlignment="1">
      <alignment horizontal="left" vertical="top" wrapText="1" readingOrder="1"/>
    </xf>
    <xf numFmtId="164" fontId="2" fillId="0" borderId="1" xfId="1" applyNumberFormat="1" applyFont="1" applyFill="1" applyBorder="1" applyAlignment="1">
      <alignment horizontal="right" vertical="top" wrapText="1" readingOrder="1"/>
    </xf>
    <xf numFmtId="0" fontId="2" fillId="0" borderId="1" xfId="1" applyNumberFormat="1" applyFont="1" applyFill="1" applyBorder="1" applyAlignment="1">
      <alignment horizontal="right"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4" fillId="2" borderId="1" xfId="1" applyNumberFormat="1" applyFont="1" applyFill="1" applyBorder="1" applyAlignment="1">
      <alignment horizontal="left" vertical="top" wrapText="1" readingOrder="1"/>
    </xf>
    <xf numFmtId="164" fontId="4" fillId="2" borderId="1" xfId="1" applyNumberFormat="1" applyFont="1" applyFill="1" applyBorder="1" applyAlignment="1">
      <alignment horizontal="right" vertical="top" wrapText="1" readingOrder="1"/>
    </xf>
    <xf numFmtId="164" fontId="4" fillId="2" borderId="1" xfId="1" applyNumberFormat="1" applyFont="1" applyFill="1" applyBorder="1" applyAlignment="1">
      <alignment horizontal="right" vertical="center" wrapText="1" readingOrder="1"/>
    </xf>
    <xf numFmtId="2" fontId="4" fillId="2" borderId="1" xfId="1" applyNumberFormat="1" applyFont="1" applyFill="1" applyBorder="1" applyAlignment="1">
      <alignment horizontal="center" vertical="center" wrapText="1" readingOrder="1"/>
    </xf>
    <xf numFmtId="165" fontId="4" fillId="2" borderId="1" xfId="1" applyNumberFormat="1" applyFont="1" applyFill="1" applyBorder="1" applyAlignment="1">
      <alignment horizontal="center" vertical="center" wrapText="1" readingOrder="1"/>
    </xf>
    <xf numFmtId="165" fontId="2" fillId="0" borderId="1" xfId="1" applyNumberFormat="1" applyFont="1" applyFill="1" applyBorder="1" applyAlignment="1">
      <alignment horizontal="center" vertical="center" wrapText="1" readingOrder="1"/>
    </xf>
    <xf numFmtId="2" fontId="2" fillId="0" borderId="1" xfId="1" applyNumberFormat="1" applyFont="1" applyFill="1" applyBorder="1" applyAlignment="1">
      <alignment horizontal="center" vertical="center" wrapText="1" readingOrder="1"/>
    </xf>
    <xf numFmtId="0" fontId="3" fillId="0" borderId="0" xfId="0" applyFont="1" applyFill="1"/>
    <xf numFmtId="0" fontId="3" fillId="0" borderId="0" xfId="0" applyFont="1" applyFill="1" applyAlignment="1">
      <alignment vertical="top"/>
    </xf>
    <xf numFmtId="164" fontId="2" fillId="0" borderId="1" xfId="1" applyNumberFormat="1" applyFont="1" applyFill="1" applyBorder="1" applyAlignment="1">
      <alignment horizontal="center" vertical="top" wrapText="1" readingOrder="1"/>
    </xf>
    <xf numFmtId="2" fontId="2" fillId="0" borderId="1" xfId="1" applyNumberFormat="1" applyFont="1" applyFill="1" applyBorder="1" applyAlignment="1">
      <alignment horizontal="center" vertical="top" wrapText="1" readingOrder="1"/>
    </xf>
    <xf numFmtId="4" fontId="4" fillId="2" borderId="1" xfId="1" applyNumberFormat="1" applyFont="1" applyFill="1" applyBorder="1" applyAlignment="1">
      <alignment horizontal="right" vertical="top" wrapText="1" readingOrder="1"/>
    </xf>
    <xf numFmtId="4" fontId="2" fillId="0" borderId="1" xfId="1" applyNumberFormat="1" applyFont="1" applyFill="1" applyBorder="1" applyAlignment="1">
      <alignment horizontal="right" vertical="top" wrapText="1" readingOrder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5"/>
  <sheetViews>
    <sheetView tabSelected="1" zoomScale="110" zoomScaleNormal="110" zoomScaleSheetLayoutView="85" workbookViewId="0">
      <selection activeCell="I12" sqref="I12"/>
    </sheetView>
  </sheetViews>
  <sheetFormatPr defaultRowHeight="12.75" x14ac:dyDescent="0.2"/>
  <cols>
    <col min="1" max="1" width="60.140625" style="15" customWidth="1"/>
    <col min="2" max="4" width="20.7109375" style="15" customWidth="1"/>
    <col min="5" max="5" width="18.5703125" style="15" customWidth="1"/>
    <col min="6" max="6" width="19" style="15" customWidth="1"/>
    <col min="7" max="16384" width="9.140625" style="15"/>
  </cols>
  <sheetData>
    <row r="2" spans="1:6" ht="35.25" customHeight="1" x14ac:dyDescent="0.25">
      <c r="A2" s="21" t="s">
        <v>57</v>
      </c>
      <c r="B2" s="22"/>
      <c r="C2" s="22"/>
      <c r="D2" s="22"/>
      <c r="E2" s="22"/>
      <c r="F2" s="22"/>
    </row>
    <row r="4" spans="1:6" ht="63.75" customHeight="1" x14ac:dyDescent="0.2">
      <c r="A4" s="7" t="s">
        <v>50</v>
      </c>
      <c r="B4" s="6" t="s">
        <v>55</v>
      </c>
      <c r="C4" s="6" t="s">
        <v>58</v>
      </c>
      <c r="D4" s="6" t="s">
        <v>52</v>
      </c>
      <c r="E4" s="6" t="s">
        <v>51</v>
      </c>
      <c r="F4" s="6" t="s">
        <v>54</v>
      </c>
    </row>
    <row r="5" spans="1:6" x14ac:dyDescent="0.2">
      <c r="A5" s="1" t="s">
        <v>0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6" ht="25.5" x14ac:dyDescent="0.2">
      <c r="A6" s="8" t="s">
        <v>53</v>
      </c>
      <c r="B6" s="10">
        <v>8997531312.7199993</v>
      </c>
      <c r="C6" s="10">
        <v>6457216121.4200001</v>
      </c>
      <c r="D6" s="12">
        <v>100</v>
      </c>
      <c r="E6" s="12">
        <f>C6/B6*100</f>
        <v>71.766531251647862</v>
      </c>
      <c r="F6" s="12">
        <v>72.35423216601643</v>
      </c>
    </row>
    <row r="7" spans="1:6" s="16" customFormat="1" x14ac:dyDescent="0.25">
      <c r="A7" s="8" t="s">
        <v>1</v>
      </c>
      <c r="B7" s="9">
        <v>702099838.27999997</v>
      </c>
      <c r="C7" s="9">
        <v>465414171.69</v>
      </c>
      <c r="D7" s="11">
        <f>C7/C6*100</f>
        <v>7.2076598171481248</v>
      </c>
      <c r="E7" s="12">
        <f>C7/B7*100</f>
        <v>66.288887465088848</v>
      </c>
      <c r="F7" s="12">
        <v>64.356119536482424</v>
      </c>
    </row>
    <row r="8" spans="1:6" s="16" customFormat="1" ht="25.5" x14ac:dyDescent="0.25">
      <c r="A8" s="3" t="s">
        <v>3</v>
      </c>
      <c r="B8" s="4">
        <v>4996695</v>
      </c>
      <c r="C8" s="4">
        <v>3043591.56</v>
      </c>
      <c r="D8" s="14">
        <f>$C8/$C6*100</f>
        <v>4.7134732720246736E-2</v>
      </c>
      <c r="E8" s="13">
        <f t="shared" ref="E8:E55" si="0">C8/B8*100</f>
        <v>60.91209409419627</v>
      </c>
      <c r="F8" s="13">
        <v>62.459262971621186</v>
      </c>
    </row>
    <row r="9" spans="1:6" s="16" customFormat="1" ht="38.25" x14ac:dyDescent="0.25">
      <c r="A9" s="3" t="s">
        <v>4</v>
      </c>
      <c r="B9" s="4">
        <v>47559261</v>
      </c>
      <c r="C9" s="4">
        <v>29880620.489999998</v>
      </c>
      <c r="D9" s="14">
        <f>C9/C6*100</f>
        <v>0.46274772174466083</v>
      </c>
      <c r="E9" s="13">
        <f t="shared" si="0"/>
        <v>62.828185009014327</v>
      </c>
      <c r="F9" s="13">
        <v>59.557219900885116</v>
      </c>
    </row>
    <row r="10" spans="1:6" s="16" customFormat="1" ht="38.25" x14ac:dyDescent="0.25">
      <c r="A10" s="3" t="s">
        <v>5</v>
      </c>
      <c r="B10" s="4">
        <v>278252137.29000002</v>
      </c>
      <c r="C10" s="4">
        <v>187585356.77000001</v>
      </c>
      <c r="D10" s="14">
        <f>C10/C6*100</f>
        <v>2.905049997439892</v>
      </c>
      <c r="E10" s="13">
        <f t="shared" si="0"/>
        <v>67.41560319966014</v>
      </c>
      <c r="F10" s="13">
        <v>67.796126230105003</v>
      </c>
    </row>
    <row r="11" spans="1:6" s="16" customFormat="1" x14ac:dyDescent="0.25">
      <c r="A11" s="3" t="s">
        <v>6</v>
      </c>
      <c r="B11" s="4">
        <v>2700</v>
      </c>
      <c r="C11" s="5" t="s">
        <v>2</v>
      </c>
      <c r="D11" s="14" t="s">
        <v>2</v>
      </c>
      <c r="E11" s="2" t="s">
        <v>2</v>
      </c>
      <c r="F11" s="1">
        <v>100</v>
      </c>
    </row>
    <row r="12" spans="1:6" s="16" customFormat="1" ht="28.5" customHeight="1" x14ac:dyDescent="0.25">
      <c r="A12" s="3" t="s">
        <v>7</v>
      </c>
      <c r="B12" s="4">
        <v>75280203.239999995</v>
      </c>
      <c r="C12" s="4">
        <v>47389248.5</v>
      </c>
      <c r="D12" s="14">
        <f>C12/C6*100</f>
        <v>0.73389596397121482</v>
      </c>
      <c r="E12" s="13">
        <f t="shared" si="0"/>
        <v>62.95047895781957</v>
      </c>
      <c r="F12" s="13">
        <v>66.821193233637928</v>
      </c>
    </row>
    <row r="13" spans="1:6" s="16" customFormat="1" x14ac:dyDescent="0.25">
      <c r="A13" s="3" t="s">
        <v>8</v>
      </c>
      <c r="B13" s="4">
        <v>443250</v>
      </c>
      <c r="C13" s="4">
        <v>443249.29</v>
      </c>
      <c r="D13" s="14">
        <f>C13/C6*100</f>
        <v>6.8644022697280484E-3</v>
      </c>
      <c r="E13" s="13">
        <f t="shared" si="0"/>
        <v>99.999839819514946</v>
      </c>
      <c r="F13" s="13">
        <v>40.275027894635848</v>
      </c>
    </row>
    <row r="14" spans="1:6" s="16" customFormat="1" x14ac:dyDescent="0.25">
      <c r="A14" s="3" t="s">
        <v>9</v>
      </c>
      <c r="B14" s="4">
        <v>3119710</v>
      </c>
      <c r="C14" s="5" t="s">
        <v>2</v>
      </c>
      <c r="D14" s="14" t="s">
        <v>2</v>
      </c>
      <c r="E14" s="2" t="s">
        <v>2</v>
      </c>
      <c r="F14" s="1" t="s">
        <v>2</v>
      </c>
    </row>
    <row r="15" spans="1:6" s="16" customFormat="1" x14ac:dyDescent="0.25">
      <c r="A15" s="3" t="s">
        <v>10</v>
      </c>
      <c r="B15" s="4">
        <v>292445881.75</v>
      </c>
      <c r="C15" s="4">
        <v>197072105.08000001</v>
      </c>
      <c r="D15" s="14">
        <f>C15/C6*100</f>
        <v>3.0519669990023828</v>
      </c>
      <c r="E15" s="13">
        <f t="shared" si="0"/>
        <v>67.387546680677445</v>
      </c>
      <c r="F15" s="13">
        <v>64.514030460402168</v>
      </c>
    </row>
    <row r="16" spans="1:6" s="16" customFormat="1" ht="25.5" x14ac:dyDescent="0.25">
      <c r="A16" s="8" t="s">
        <v>11</v>
      </c>
      <c r="B16" s="9">
        <v>62432513.469999999</v>
      </c>
      <c r="C16" s="9">
        <v>37811730.340000004</v>
      </c>
      <c r="D16" s="11">
        <f>C16/C6*100</f>
        <v>0.58557325059277809</v>
      </c>
      <c r="E16" s="12">
        <f t="shared" si="0"/>
        <v>60.564164789183529</v>
      </c>
      <c r="F16" s="12">
        <v>59.810970884189054</v>
      </c>
    </row>
    <row r="17" spans="1:6" s="16" customFormat="1" ht="25.5" x14ac:dyDescent="0.25">
      <c r="A17" s="3" t="s">
        <v>12</v>
      </c>
      <c r="B17" s="4">
        <v>62242513.469999999</v>
      </c>
      <c r="C17" s="4">
        <v>37796730.340000004</v>
      </c>
      <c r="D17" s="14">
        <f>C17/C6*100</f>
        <v>0.58534095234353345</v>
      </c>
      <c r="E17" s="13">
        <f t="shared" si="0"/>
        <v>60.724942218500686</v>
      </c>
      <c r="F17" s="13">
        <v>59.902426449787107</v>
      </c>
    </row>
    <row r="18" spans="1:6" s="16" customFormat="1" ht="25.5" x14ac:dyDescent="0.25">
      <c r="A18" s="3" t="s">
        <v>13</v>
      </c>
      <c r="B18" s="4">
        <v>190000</v>
      </c>
      <c r="C18" s="20">
        <v>15000</v>
      </c>
      <c r="D18" s="18">
        <f>C18/C6*100</f>
        <v>2.3229824924461977E-4</v>
      </c>
      <c r="E18" s="13">
        <f t="shared" si="0"/>
        <v>7.8947368421052628</v>
      </c>
      <c r="F18" s="1" t="s">
        <v>2</v>
      </c>
    </row>
    <row r="19" spans="1:6" s="16" customFormat="1" x14ac:dyDescent="0.25">
      <c r="A19" s="8" t="s">
        <v>14</v>
      </c>
      <c r="B19" s="9">
        <v>1399985646.03</v>
      </c>
      <c r="C19" s="9">
        <v>938762274.17999995</v>
      </c>
      <c r="D19" s="11">
        <f>C19/C6*100</f>
        <v>14.538188849927447</v>
      </c>
      <c r="E19" s="12">
        <f t="shared" si="0"/>
        <v>67.055135661004016</v>
      </c>
      <c r="F19" s="12">
        <v>66.3069029002843</v>
      </c>
    </row>
    <row r="20" spans="1:6" s="16" customFormat="1" x14ac:dyDescent="0.25">
      <c r="A20" s="3" t="s">
        <v>15</v>
      </c>
      <c r="B20" s="4">
        <v>8667566</v>
      </c>
      <c r="C20" s="4">
        <v>1407252.63</v>
      </c>
      <c r="D20" s="14">
        <f>C20/C$6*100</f>
        <v>2.1793488146259109E-2</v>
      </c>
      <c r="E20" s="13">
        <f t="shared" si="0"/>
        <v>16.235845564948683</v>
      </c>
      <c r="F20" s="13">
        <v>12.465379623427134</v>
      </c>
    </row>
    <row r="21" spans="1:6" s="16" customFormat="1" x14ac:dyDescent="0.25">
      <c r="A21" s="3" t="s">
        <v>16</v>
      </c>
      <c r="B21" s="4">
        <v>307213980</v>
      </c>
      <c r="C21" s="4">
        <v>214834399.5</v>
      </c>
      <c r="D21" s="14">
        <f>C21/C$6*100</f>
        <v>3.3270436587579471</v>
      </c>
      <c r="E21" s="13">
        <f t="shared" si="0"/>
        <v>69.929890397565899</v>
      </c>
      <c r="F21" s="13">
        <v>65.371619315416055</v>
      </c>
    </row>
    <row r="22" spans="1:6" s="16" customFormat="1" x14ac:dyDescent="0.25">
      <c r="A22" s="3" t="s">
        <v>17</v>
      </c>
      <c r="B22" s="4">
        <v>729014672</v>
      </c>
      <c r="C22" s="4">
        <v>495238602.14999998</v>
      </c>
      <c r="D22" s="14">
        <f t="shared" ref="D22:D55" si="1">C22/C$6*100</f>
        <v>7.6695373491865189</v>
      </c>
      <c r="E22" s="13">
        <f t="shared" si="0"/>
        <v>67.932597404569108</v>
      </c>
      <c r="F22" s="13">
        <v>69.937299521703181</v>
      </c>
    </row>
    <row r="23" spans="1:6" s="16" customFormat="1" x14ac:dyDescent="0.25">
      <c r="A23" s="3" t="s">
        <v>18</v>
      </c>
      <c r="B23" s="4">
        <v>143964364.5</v>
      </c>
      <c r="C23" s="4">
        <v>94123121.989999995</v>
      </c>
      <c r="D23" s="14">
        <f t="shared" si="1"/>
        <v>1.4576424301143178</v>
      </c>
      <c r="E23" s="13">
        <f t="shared" si="0"/>
        <v>65.37945853260095</v>
      </c>
      <c r="F23" s="13">
        <v>59.369318418272698</v>
      </c>
    </row>
    <row r="24" spans="1:6" s="16" customFormat="1" x14ac:dyDescent="0.25">
      <c r="A24" s="3" t="s">
        <v>19</v>
      </c>
      <c r="B24" s="4">
        <v>211125063.53</v>
      </c>
      <c r="C24" s="4">
        <v>133158897.91</v>
      </c>
      <c r="D24" s="14">
        <f t="shared" si="1"/>
        <v>2.0621719237224037</v>
      </c>
      <c r="E24" s="13">
        <f t="shared" si="0"/>
        <v>63.071099036556909</v>
      </c>
      <c r="F24" s="13">
        <v>64.371275105157508</v>
      </c>
    </row>
    <row r="25" spans="1:6" s="16" customFormat="1" x14ac:dyDescent="0.25">
      <c r="A25" s="8" t="s">
        <v>20</v>
      </c>
      <c r="B25" s="9">
        <v>2687560672.0100002</v>
      </c>
      <c r="C25" s="9">
        <v>2364139194.3899999</v>
      </c>
      <c r="D25" s="11">
        <f t="shared" si="1"/>
        <v>36.612359721825513</v>
      </c>
      <c r="E25" s="12">
        <f t="shared" si="0"/>
        <v>87.965984136160287</v>
      </c>
      <c r="F25" s="12">
        <v>87.283351050695728</v>
      </c>
    </row>
    <row r="26" spans="1:6" s="16" customFormat="1" x14ac:dyDescent="0.25">
      <c r="A26" s="3" t="s">
        <v>21</v>
      </c>
      <c r="B26" s="4">
        <v>14591513.01</v>
      </c>
      <c r="C26" s="4">
        <v>9216928.8300000001</v>
      </c>
      <c r="D26" s="14">
        <f t="shared" si="1"/>
        <v>0.14273842870808409</v>
      </c>
      <c r="E26" s="13">
        <f t="shared" si="0"/>
        <v>63.166368173631916</v>
      </c>
      <c r="F26" s="13">
        <v>5.5631270373191164</v>
      </c>
    </row>
    <row r="27" spans="1:6" s="16" customFormat="1" x14ac:dyDescent="0.25">
      <c r="A27" s="3" t="s">
        <v>22</v>
      </c>
      <c r="B27" s="4">
        <v>2670649309</v>
      </c>
      <c r="C27" s="4">
        <v>2352602415.5599999</v>
      </c>
      <c r="D27" s="14">
        <f t="shared" si="1"/>
        <v>36.433694820216758</v>
      </c>
      <c r="E27" s="13">
        <f t="shared" si="0"/>
        <v>88.09102743785219</v>
      </c>
      <c r="F27" s="13">
        <v>87.704397129923166</v>
      </c>
    </row>
    <row r="28" spans="1:6" s="16" customFormat="1" x14ac:dyDescent="0.25">
      <c r="A28" s="3" t="s">
        <v>56</v>
      </c>
      <c r="B28" s="4">
        <v>2319850</v>
      </c>
      <c r="C28" s="4">
        <v>2319850</v>
      </c>
      <c r="D28" s="14">
        <f t="shared" si="1"/>
        <v>3.592647290067541E-2</v>
      </c>
      <c r="E28" s="13">
        <f t="shared" si="0"/>
        <v>100</v>
      </c>
      <c r="F28" s="13">
        <v>49.024643160149658</v>
      </c>
    </row>
    <row r="29" spans="1:6" s="16" customFormat="1" x14ac:dyDescent="0.25">
      <c r="A29" s="8" t="s">
        <v>23</v>
      </c>
      <c r="B29" s="9">
        <v>7459800</v>
      </c>
      <c r="C29" s="19">
        <v>2483847.85</v>
      </c>
      <c r="D29" s="11">
        <f t="shared" si="1"/>
        <v>3.8466233796334195E-2</v>
      </c>
      <c r="E29" s="12">
        <f t="shared" si="0"/>
        <v>33.296440253089898</v>
      </c>
      <c r="F29" s="12">
        <v>66.052990027744514</v>
      </c>
    </row>
    <row r="30" spans="1:6" s="16" customFormat="1" ht="25.5" x14ac:dyDescent="0.25">
      <c r="A30" s="3" t="s">
        <v>24</v>
      </c>
      <c r="B30" s="4">
        <v>7459800</v>
      </c>
      <c r="C30" s="4">
        <v>4157133.36</v>
      </c>
      <c r="D30" s="14">
        <f t="shared" si="1"/>
        <v>6.437965342696024E-2</v>
      </c>
      <c r="E30" s="13">
        <f t="shared" si="0"/>
        <v>55.727142282634922</v>
      </c>
      <c r="F30" s="13">
        <v>66.052990027744514</v>
      </c>
    </row>
    <row r="31" spans="1:6" s="16" customFormat="1" x14ac:dyDescent="0.25">
      <c r="A31" s="8" t="s">
        <v>25</v>
      </c>
      <c r="B31" s="9">
        <v>2622695838.5700002</v>
      </c>
      <c r="C31" s="9">
        <v>1646853907.2</v>
      </c>
      <c r="D31" s="11">
        <f t="shared" si="1"/>
        <v>25.504085293614764</v>
      </c>
      <c r="E31" s="12">
        <f t="shared" si="0"/>
        <v>62.792409359139846</v>
      </c>
      <c r="F31" s="12">
        <v>65.531856949911443</v>
      </c>
    </row>
    <row r="32" spans="1:6" s="16" customFormat="1" x14ac:dyDescent="0.25">
      <c r="A32" s="3" t="s">
        <v>26</v>
      </c>
      <c r="B32" s="4">
        <v>729569094.50999999</v>
      </c>
      <c r="C32" s="4">
        <v>468090437.94999999</v>
      </c>
      <c r="D32" s="14">
        <f t="shared" si="1"/>
        <v>7.2491059482621534</v>
      </c>
      <c r="E32" s="13">
        <f t="shared" si="0"/>
        <v>64.159850173530614</v>
      </c>
      <c r="F32" s="13">
        <v>70.006039864442954</v>
      </c>
    </row>
    <row r="33" spans="1:6" s="16" customFormat="1" x14ac:dyDescent="0.25">
      <c r="A33" s="3" t="s">
        <v>27</v>
      </c>
      <c r="B33" s="4">
        <v>1445532895.5699999</v>
      </c>
      <c r="C33" s="4">
        <v>914542382.21000004</v>
      </c>
      <c r="D33" s="14">
        <f t="shared" si="1"/>
        <v>14.163106283159127</v>
      </c>
      <c r="E33" s="13">
        <f t="shared" si="0"/>
        <v>63.266798356005538</v>
      </c>
      <c r="F33" s="13">
        <v>63.333980707230552</v>
      </c>
    </row>
    <row r="34" spans="1:6" s="16" customFormat="1" x14ac:dyDescent="0.25">
      <c r="A34" s="3" t="s">
        <v>28</v>
      </c>
      <c r="B34" s="4">
        <v>296446107.85000002</v>
      </c>
      <c r="C34" s="4">
        <v>178438851.37</v>
      </c>
      <c r="D34" s="14">
        <f t="shared" si="1"/>
        <v>2.763402184698128</v>
      </c>
      <c r="E34" s="13">
        <f t="shared" si="0"/>
        <v>60.192678077017966</v>
      </c>
      <c r="F34" s="13">
        <v>68.95895114114019</v>
      </c>
    </row>
    <row r="35" spans="1:6" s="16" customFormat="1" ht="25.5" x14ac:dyDescent="0.25">
      <c r="A35" s="3" t="s">
        <v>29</v>
      </c>
      <c r="B35" s="4">
        <v>41128649.210000001</v>
      </c>
      <c r="C35" s="4">
        <v>25082390.210000001</v>
      </c>
      <c r="D35" s="14">
        <f t="shared" si="1"/>
        <v>0.38843968884355939</v>
      </c>
      <c r="E35" s="13">
        <f t="shared" si="0"/>
        <v>60.985202995437739</v>
      </c>
      <c r="F35" s="13">
        <v>56.702005496987887</v>
      </c>
    </row>
    <row r="36" spans="1:6" s="16" customFormat="1" x14ac:dyDescent="0.25">
      <c r="A36" s="3" t="s">
        <v>30</v>
      </c>
      <c r="B36" s="4">
        <v>33234924.52</v>
      </c>
      <c r="C36" s="4">
        <v>18118679.949999999</v>
      </c>
      <c r="D36" s="14">
        <f t="shared" si="1"/>
        <v>0.28059584206723959</v>
      </c>
      <c r="E36" s="13">
        <f t="shared" si="0"/>
        <v>54.516988414090129</v>
      </c>
      <c r="F36" s="13">
        <v>61.952731711138796</v>
      </c>
    </row>
    <row r="37" spans="1:6" s="16" customFormat="1" x14ac:dyDescent="0.25">
      <c r="A37" s="3" t="s">
        <v>31</v>
      </c>
      <c r="B37" s="4">
        <v>76784166.909999996</v>
      </c>
      <c r="C37" s="4">
        <v>42581165.509999998</v>
      </c>
      <c r="D37" s="14">
        <f t="shared" si="1"/>
        <v>0.65943534658455905</v>
      </c>
      <c r="E37" s="13">
        <f t="shared" si="0"/>
        <v>55.455658664513599</v>
      </c>
      <c r="F37" s="13">
        <v>57.703100750742095</v>
      </c>
    </row>
    <row r="38" spans="1:6" s="16" customFormat="1" x14ac:dyDescent="0.25">
      <c r="A38" s="8" t="s">
        <v>32</v>
      </c>
      <c r="B38" s="9">
        <v>544141122.75999999</v>
      </c>
      <c r="C38" s="9">
        <v>360189005.02999997</v>
      </c>
      <c r="D38" s="11">
        <f t="shared" si="1"/>
        <v>5.5780850177087018</v>
      </c>
      <c r="E38" s="12">
        <f t="shared" si="0"/>
        <v>66.194042310760196</v>
      </c>
      <c r="F38" s="12">
        <v>69.435914514788024</v>
      </c>
    </row>
    <row r="39" spans="1:6" s="16" customFormat="1" x14ac:dyDescent="0.25">
      <c r="A39" s="3" t="s">
        <v>33</v>
      </c>
      <c r="B39" s="4">
        <v>421347173.81</v>
      </c>
      <c r="C39" s="4">
        <v>277851922.05000001</v>
      </c>
      <c r="D39" s="14">
        <f t="shared" si="1"/>
        <v>4.3029676694311707</v>
      </c>
      <c r="E39" s="13">
        <f t="shared" si="0"/>
        <v>65.943701375173589</v>
      </c>
      <c r="F39" s="13">
        <v>71.64438548664117</v>
      </c>
    </row>
    <row r="40" spans="1:6" s="16" customFormat="1" x14ac:dyDescent="0.25">
      <c r="A40" s="3" t="s">
        <v>34</v>
      </c>
      <c r="B40" s="4">
        <v>98474079.549999997</v>
      </c>
      <c r="C40" s="4">
        <v>67618902.140000001</v>
      </c>
      <c r="D40" s="14">
        <f t="shared" si="1"/>
        <v>1.0471835055310181</v>
      </c>
      <c r="E40" s="13">
        <f t="shared" si="0"/>
        <v>68.666701378677672</v>
      </c>
      <c r="F40" s="13">
        <v>61.726477369958985</v>
      </c>
    </row>
    <row r="41" spans="1:6" s="16" customFormat="1" x14ac:dyDescent="0.25">
      <c r="A41" s="8" t="s">
        <v>35</v>
      </c>
      <c r="B41" s="9">
        <v>1800000</v>
      </c>
      <c r="C41" s="9">
        <v>957677.97</v>
      </c>
      <c r="D41" s="14">
        <f t="shared" si="1"/>
        <v>1.4831127718076096E-2</v>
      </c>
      <c r="E41" s="13">
        <f t="shared" si="0"/>
        <v>53.204331666666661</v>
      </c>
      <c r="F41" s="12">
        <v>75.594939670644777</v>
      </c>
    </row>
    <row r="42" spans="1:6" s="16" customFormat="1" x14ac:dyDescent="0.25">
      <c r="A42" s="3" t="s">
        <v>36</v>
      </c>
      <c r="B42" s="4">
        <v>1800000</v>
      </c>
      <c r="C42" s="4">
        <v>957677.97</v>
      </c>
      <c r="D42" s="14">
        <f t="shared" si="1"/>
        <v>1.4831127718076096E-2</v>
      </c>
      <c r="E42" s="13">
        <f t="shared" si="0"/>
        <v>53.204331666666661</v>
      </c>
      <c r="F42" s="13">
        <v>75.594939670644777</v>
      </c>
    </row>
    <row r="43" spans="1:6" s="16" customFormat="1" x14ac:dyDescent="0.25">
      <c r="A43" s="8" t="s">
        <v>37</v>
      </c>
      <c r="B43" s="9">
        <v>203308098.56999999</v>
      </c>
      <c r="C43" s="9">
        <v>164022451.13999999</v>
      </c>
      <c r="D43" s="11">
        <f>C43/C$6*100</f>
        <v>2.540141882442212</v>
      </c>
      <c r="E43" s="12">
        <f>C43/B43*100</f>
        <v>80.676791674152739</v>
      </c>
      <c r="F43" s="12">
        <v>73.376385851765036</v>
      </c>
    </row>
    <row r="44" spans="1:6" s="16" customFormat="1" x14ac:dyDescent="0.25">
      <c r="A44" s="3" t="s">
        <v>38</v>
      </c>
      <c r="B44" s="4">
        <v>3436409</v>
      </c>
      <c r="C44" s="4">
        <v>2516002.9900000002</v>
      </c>
      <c r="D44" s="14">
        <f t="shared" si="1"/>
        <v>3.8964205978081909E-2</v>
      </c>
      <c r="E44" s="13">
        <f t="shared" si="0"/>
        <v>73.216051698153521</v>
      </c>
      <c r="F44" s="13">
        <v>62.373782434533219</v>
      </c>
    </row>
    <row r="45" spans="1:6" s="16" customFormat="1" x14ac:dyDescent="0.25">
      <c r="A45" s="3" t="s">
        <v>39</v>
      </c>
      <c r="B45" s="4">
        <v>176246586.34</v>
      </c>
      <c r="C45" s="4">
        <v>144641773.33000001</v>
      </c>
      <c r="D45" s="14">
        <f t="shared" si="1"/>
        <v>2.2400020474797424</v>
      </c>
      <c r="E45" s="13">
        <f t="shared" si="0"/>
        <v>82.067843884913231</v>
      </c>
      <c r="F45" s="13">
        <v>77.433386256646088</v>
      </c>
    </row>
    <row r="46" spans="1:6" s="16" customFormat="1" x14ac:dyDescent="0.25">
      <c r="A46" s="3" t="s">
        <v>40</v>
      </c>
      <c r="B46" s="4">
        <v>16941872.170000002</v>
      </c>
      <c r="C46" s="4">
        <v>13532773.34</v>
      </c>
      <c r="D46" s="14">
        <f t="shared" si="1"/>
        <v>0.20957597028708436</v>
      </c>
      <c r="E46" s="13">
        <f t="shared" si="0"/>
        <v>79.877673519242464</v>
      </c>
      <c r="F46" s="13">
        <v>57.816126319142704</v>
      </c>
    </row>
    <row r="47" spans="1:6" s="16" customFormat="1" x14ac:dyDescent="0.25">
      <c r="A47" s="3" t="s">
        <v>41</v>
      </c>
      <c r="B47" s="4">
        <v>6683231.0599999996</v>
      </c>
      <c r="C47" s="4">
        <v>3331901.48</v>
      </c>
      <c r="D47" s="14">
        <f t="shared" si="1"/>
        <v>5.1599658697303832E-2</v>
      </c>
      <c r="E47" s="13">
        <f t="shared" si="0"/>
        <v>49.854650394206182</v>
      </c>
      <c r="F47" s="13">
        <v>28.307093348504242</v>
      </c>
    </row>
    <row r="48" spans="1:6" s="16" customFormat="1" x14ac:dyDescent="0.25">
      <c r="A48" s="8" t="s">
        <v>42</v>
      </c>
      <c r="B48" s="9">
        <v>3234500</v>
      </c>
      <c r="C48" s="9">
        <v>2236484.7599999998</v>
      </c>
      <c r="D48" s="11">
        <f t="shared" si="1"/>
        <v>3.4635432947351566E-2</v>
      </c>
      <c r="E48" s="12">
        <f t="shared" si="0"/>
        <v>69.144682640284429</v>
      </c>
      <c r="F48" s="12">
        <v>86.741464644306774</v>
      </c>
    </row>
    <row r="49" spans="1:6" s="16" customFormat="1" x14ac:dyDescent="0.25">
      <c r="A49" s="3" t="s">
        <v>43</v>
      </c>
      <c r="B49" s="4">
        <v>3220900</v>
      </c>
      <c r="C49" s="4">
        <v>2236484.7599999998</v>
      </c>
      <c r="D49" s="14">
        <f t="shared" si="1"/>
        <v>3.4635432947351566E-2</v>
      </c>
      <c r="E49" s="13">
        <f t="shared" si="0"/>
        <v>69.436640690490222</v>
      </c>
      <c r="F49" s="13">
        <v>69.390773719366592</v>
      </c>
    </row>
    <row r="50" spans="1:6" s="16" customFormat="1" x14ac:dyDescent="0.25">
      <c r="A50" s="3" t="s">
        <v>44</v>
      </c>
      <c r="B50" s="4">
        <v>13600</v>
      </c>
      <c r="C50" s="4" t="s">
        <v>2</v>
      </c>
      <c r="D50" s="14" t="s">
        <v>2</v>
      </c>
      <c r="E50" s="17" t="s">
        <v>2</v>
      </c>
      <c r="F50" s="1" t="s">
        <v>2</v>
      </c>
    </row>
    <row r="51" spans="1:6" s="16" customFormat="1" x14ac:dyDescent="0.25">
      <c r="A51" s="8" t="s">
        <v>45</v>
      </c>
      <c r="B51" s="9">
        <v>4654326.32</v>
      </c>
      <c r="C51" s="19">
        <v>4654326.32</v>
      </c>
      <c r="D51" s="11">
        <f t="shared" si="1"/>
        <v>7.2079457036610256E-2</v>
      </c>
      <c r="E51" s="12">
        <f t="shared" si="0"/>
        <v>100</v>
      </c>
      <c r="F51" s="12">
        <v>75.600454543940927</v>
      </c>
    </row>
    <row r="52" spans="1:6" s="16" customFormat="1" x14ac:dyDescent="0.25">
      <c r="A52" s="3" t="s">
        <v>46</v>
      </c>
      <c r="B52" s="4">
        <v>4654326.32</v>
      </c>
      <c r="C52" s="4">
        <v>4654326.32</v>
      </c>
      <c r="D52" s="14">
        <f t="shared" si="1"/>
        <v>7.2079457036610256E-2</v>
      </c>
      <c r="E52" s="13">
        <f t="shared" si="0"/>
        <v>100</v>
      </c>
      <c r="F52" s="13">
        <v>75.600454543940927</v>
      </c>
    </row>
    <row r="53" spans="1:6" s="16" customFormat="1" ht="25.5" x14ac:dyDescent="0.25">
      <c r="A53" s="8" t="s">
        <v>47</v>
      </c>
      <c r="B53" s="9">
        <v>758158956.71000004</v>
      </c>
      <c r="C53" s="9">
        <v>468017765.04000002</v>
      </c>
      <c r="D53" s="11">
        <f t="shared" si="1"/>
        <v>7.2479804956114542</v>
      </c>
      <c r="E53" s="12">
        <f t="shared" si="0"/>
        <v>61.730823186597185</v>
      </c>
      <c r="F53" s="12">
        <v>59.561518380282898</v>
      </c>
    </row>
    <row r="54" spans="1:6" s="16" customFormat="1" ht="25.5" x14ac:dyDescent="0.25">
      <c r="A54" s="3" t="s">
        <v>48</v>
      </c>
      <c r="B54" s="4">
        <v>275470650</v>
      </c>
      <c r="C54" s="4">
        <v>251965924</v>
      </c>
      <c r="D54" s="14">
        <f t="shared" si="1"/>
        <v>3.9020828676335282</v>
      </c>
      <c r="E54" s="13">
        <f t="shared" si="0"/>
        <v>91.467430014776525</v>
      </c>
      <c r="F54" s="13">
        <v>90.39789791303069</v>
      </c>
    </row>
    <row r="55" spans="1:6" s="16" customFormat="1" x14ac:dyDescent="0.25">
      <c r="A55" s="3" t="s">
        <v>49</v>
      </c>
      <c r="B55" s="4">
        <v>482688306.70999998</v>
      </c>
      <c r="C55" s="4">
        <v>216051841.03999999</v>
      </c>
      <c r="D55" s="14">
        <f t="shared" si="1"/>
        <v>3.3458976279779256</v>
      </c>
      <c r="E55" s="13">
        <f t="shared" si="0"/>
        <v>44.760114972042267</v>
      </c>
      <c r="F55" s="13">
        <v>49.496784186534867</v>
      </c>
    </row>
  </sheetData>
  <mergeCells count="1">
    <mergeCell ref="A2:F2"/>
  </mergeCells>
  <pageMargins left="0.93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2023-10-13T04:54:12Z</dcterms:modified>
</cp:coreProperties>
</file>