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0.xml" ContentType="application/vnd.openxmlformats-package.core-properties+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6" Type="http://schemas.openxmlformats.org/officeDocument/2006/relationships/extended-properties" Target="docProps/app.xml"/><Relationship Id="rId5" Type="http://schemas.openxmlformats.org/package/2006/relationships/metadata/core-properties" Target="docProps/core.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9040" windowHeight="15840"/>
  </bookViews>
  <sheets>
    <sheet name="Прилож. доходы, расходы, источ." sheetId="1" r:id="rId1"/>
  </sheets>
  <definedNames>
    <definedName name="_xlnm._FilterDatabase" localSheetId="0" hidden="1">'Прилож. доходы, расходы, источ.'!$A$205:$E$612</definedName>
    <definedName name="_xlnm.Print_Area" localSheetId="0">'Прилож. доходы, расходы, источ.'!$A$1:$E$635</definedName>
  </definedNames>
  <calcPr calcId="12451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27" i="1"/>
  <c r="E628"/>
  <c r="E629"/>
  <c r="E630"/>
  <c r="E631"/>
  <c r="E632"/>
  <c r="E633"/>
  <c r="E634"/>
  <c r="E635"/>
  <c r="E626"/>
  <c r="E620"/>
  <c r="E621"/>
  <c r="E622"/>
  <c r="E623"/>
  <c r="E624"/>
  <c r="E619"/>
  <c r="E207"/>
  <c r="E208"/>
  <c r="E209"/>
  <c r="E210"/>
  <c r="E211"/>
  <c r="E213"/>
  <c r="E214"/>
  <c r="E215"/>
  <c r="E216"/>
  <c r="E217"/>
  <c r="E218"/>
  <c r="E219"/>
  <c r="E220"/>
  <c r="E221"/>
  <c r="E222"/>
  <c r="E223"/>
  <c r="E224"/>
  <c r="E225"/>
  <c r="E226"/>
  <c r="E227"/>
  <c r="E228"/>
  <c r="E229"/>
  <c r="E230"/>
  <c r="E231"/>
  <c r="E232"/>
  <c r="E233"/>
  <c r="E234"/>
  <c r="E235"/>
  <c r="E236"/>
  <c r="E237"/>
  <c r="E242"/>
  <c r="E243"/>
  <c r="E244"/>
  <c r="E245"/>
  <c r="E247"/>
  <c r="E248"/>
  <c r="E253"/>
  <c r="E254"/>
  <c r="E255"/>
  <c r="E256"/>
  <c r="E257"/>
  <c r="E258"/>
  <c r="E259"/>
  <c r="E260"/>
  <c r="E261"/>
  <c r="E262"/>
  <c r="E263"/>
  <c r="E264"/>
  <c r="E265"/>
  <c r="E269"/>
  <c r="E270"/>
  <c r="E271"/>
  <c r="E272"/>
  <c r="E273"/>
  <c r="E274"/>
  <c r="E275"/>
  <c r="E276"/>
  <c r="E277"/>
  <c r="E278"/>
  <c r="E279"/>
  <c r="E280"/>
  <c r="E281"/>
  <c r="E282"/>
  <c r="E283"/>
  <c r="E284"/>
  <c r="E285"/>
  <c r="E286"/>
  <c r="E287"/>
  <c r="E293"/>
  <c r="E294"/>
  <c r="E295"/>
  <c r="E296"/>
  <c r="E299"/>
  <c r="E300"/>
  <c r="E301"/>
  <c r="E302"/>
  <c r="E303"/>
  <c r="E304"/>
  <c r="E305"/>
  <c r="E306"/>
  <c r="E307"/>
  <c r="E308"/>
  <c r="E309"/>
  <c r="E310"/>
  <c r="E311"/>
  <c r="E312"/>
  <c r="E313"/>
  <c r="E314"/>
  <c r="E327"/>
  <c r="E328"/>
  <c r="E329"/>
  <c r="E330"/>
  <c r="E331"/>
  <c r="E332"/>
  <c r="E333"/>
  <c r="E341"/>
  <c r="E342"/>
  <c r="E343"/>
  <c r="E344"/>
  <c r="E345"/>
  <c r="E346"/>
  <c r="E347"/>
  <c r="E348"/>
  <c r="E349"/>
  <c r="E350"/>
  <c r="E351"/>
  <c r="E352"/>
  <c r="E353"/>
  <c r="E354"/>
  <c r="E359"/>
  <c r="E360"/>
  <c r="E361"/>
  <c r="E362"/>
  <c r="E363"/>
  <c r="E364"/>
  <c r="E365"/>
  <c r="E366"/>
  <c r="E371"/>
  <c r="E372"/>
  <c r="E373"/>
  <c r="E374"/>
  <c r="E375"/>
  <c r="E376"/>
  <c r="E377"/>
  <c r="E378"/>
  <c r="E379"/>
  <c r="E380"/>
  <c r="E381"/>
  <c r="E382"/>
  <c r="E383"/>
  <c r="E384"/>
  <c r="E385"/>
  <c r="E386"/>
  <c r="E387"/>
  <c r="E388"/>
  <c r="E389"/>
  <c r="E390"/>
  <c r="E395"/>
  <c r="E396"/>
  <c r="E397"/>
  <c r="E398"/>
  <c r="E399"/>
  <c r="E401"/>
  <c r="E402"/>
  <c r="E403"/>
  <c r="E404"/>
  <c r="E405"/>
  <c r="E406"/>
  <c r="E407"/>
  <c r="E408"/>
  <c r="E409"/>
  <c r="E410"/>
  <c r="E411"/>
  <c r="E412"/>
  <c r="E413"/>
  <c r="E414"/>
  <c r="E415"/>
  <c r="E416"/>
  <c r="E417"/>
  <c r="E418"/>
  <c r="E419"/>
  <c r="E420"/>
  <c r="E421"/>
  <c r="E426"/>
  <c r="E427"/>
  <c r="E428"/>
  <c r="E429"/>
  <c r="E430"/>
  <c r="E431"/>
  <c r="E432"/>
  <c r="E433"/>
  <c r="E434"/>
  <c r="E435"/>
  <c r="E436"/>
  <c r="E437"/>
  <c r="E438"/>
  <c r="E439"/>
  <c r="E440"/>
  <c r="E441"/>
  <c r="E442"/>
  <c r="E448"/>
  <c r="E449"/>
  <c r="E450"/>
  <c r="E451"/>
  <c r="E452"/>
  <c r="E453"/>
  <c r="E454"/>
  <c r="E455"/>
  <c r="E456"/>
  <c r="E457"/>
  <c r="E466"/>
  <c r="E467"/>
  <c r="E468"/>
  <c r="E469"/>
  <c r="E470"/>
  <c r="E471"/>
  <c r="E472"/>
  <c r="E473"/>
  <c r="E474"/>
  <c r="E475"/>
  <c r="E476"/>
  <c r="E484"/>
  <c r="E485"/>
  <c r="E486"/>
  <c r="E487"/>
  <c r="E488"/>
  <c r="E489"/>
  <c r="E490"/>
  <c r="E491"/>
  <c r="E492"/>
  <c r="E493"/>
  <c r="E494"/>
  <c r="E495"/>
  <c r="E496"/>
  <c r="E497"/>
  <c r="E498"/>
  <c r="E499"/>
  <c r="E500"/>
  <c r="E501"/>
  <c r="E502"/>
  <c r="E503"/>
  <c r="E511"/>
  <c r="E512"/>
  <c r="E513"/>
  <c r="E514"/>
  <c r="E516"/>
  <c r="E519"/>
  <c r="E520"/>
  <c r="E521"/>
  <c r="E522"/>
  <c r="E523"/>
  <c r="E524"/>
  <c r="E525"/>
  <c r="E526"/>
  <c r="E527"/>
  <c r="E528"/>
  <c r="E529"/>
  <c r="E530"/>
  <c r="E531"/>
  <c r="E532"/>
  <c r="E533"/>
  <c r="E534"/>
  <c r="E535"/>
  <c r="E536"/>
  <c r="E537"/>
  <c r="E541"/>
  <c r="E542"/>
  <c r="E543"/>
  <c r="E544"/>
  <c r="E545"/>
  <c r="E546"/>
  <c r="E547"/>
  <c r="E548"/>
  <c r="E549"/>
  <c r="E550"/>
  <c r="E551"/>
  <c r="E552"/>
  <c r="E553"/>
  <c r="E554"/>
  <c r="E555"/>
  <c r="E556"/>
  <c r="E557"/>
  <c r="E558"/>
  <c r="E559"/>
  <c r="E563"/>
  <c r="E564"/>
  <c r="E565"/>
  <c r="E566"/>
  <c r="E567"/>
  <c r="E568"/>
  <c r="E569"/>
  <c r="E570"/>
  <c r="E571"/>
  <c r="E572"/>
  <c r="E573"/>
  <c r="E574"/>
  <c r="E575"/>
  <c r="E576"/>
  <c r="E579"/>
  <c r="E580"/>
  <c r="E581"/>
  <c r="E582"/>
  <c r="E583"/>
  <c r="E587"/>
  <c r="E588"/>
  <c r="E589"/>
  <c r="E590"/>
  <c r="E591"/>
  <c r="E603"/>
  <c r="E604"/>
  <c r="E605"/>
  <c r="E606"/>
  <c r="E607"/>
  <c r="E608"/>
  <c r="E609"/>
  <c r="E610"/>
  <c r="E611"/>
  <c r="E206"/>
  <c r="E18"/>
  <c r="E19"/>
  <c r="E20"/>
  <c r="E21"/>
  <c r="E22"/>
  <c r="E23"/>
  <c r="E24"/>
  <c r="E25"/>
  <c r="E26"/>
  <c r="E27"/>
  <c r="E28"/>
  <c r="E29"/>
  <c r="E30"/>
  <c r="E31"/>
  <c r="E32"/>
  <c r="E34"/>
  <c r="E35"/>
  <c r="E36"/>
  <c r="E37"/>
  <c r="E38"/>
  <c r="E39"/>
  <c r="E40"/>
  <c r="E41"/>
  <c r="E42"/>
  <c r="E43"/>
  <c r="E44"/>
  <c r="E45"/>
  <c r="E46"/>
  <c r="E47"/>
  <c r="E48"/>
  <c r="E49"/>
  <c r="E52"/>
  <c r="E53"/>
  <c r="E54"/>
  <c r="E55"/>
  <c r="E56"/>
  <c r="E57"/>
  <c r="E58"/>
  <c r="E59"/>
  <c r="E60"/>
  <c r="E61"/>
  <c r="E62"/>
  <c r="E63"/>
  <c r="E64"/>
  <c r="E65"/>
  <c r="E66"/>
  <c r="E67"/>
  <c r="E68"/>
  <c r="E72"/>
  <c r="E73"/>
  <c r="E74"/>
  <c r="E75"/>
  <c r="E76"/>
  <c r="E77"/>
  <c r="E78"/>
  <c r="E79"/>
  <c r="E80"/>
  <c r="E81"/>
  <c r="E82"/>
  <c r="E83"/>
  <c r="E84"/>
  <c r="E85"/>
  <c r="E86"/>
  <c r="E87"/>
  <c r="E88"/>
  <c r="E92"/>
  <c r="E93"/>
  <c r="E94"/>
  <c r="E97"/>
  <c r="E98"/>
  <c r="E99"/>
  <c r="E100"/>
  <c r="E101"/>
  <c r="E102"/>
  <c r="E103"/>
  <c r="E104"/>
  <c r="E111"/>
  <c r="E112"/>
  <c r="E113"/>
  <c r="E114"/>
  <c r="E115"/>
  <c r="E116"/>
  <c r="E117"/>
  <c r="E118"/>
  <c r="E119"/>
  <c r="E120"/>
  <c r="E121"/>
  <c r="E122"/>
  <c r="E123"/>
  <c r="E124"/>
  <c r="E125"/>
  <c r="E136"/>
  <c r="E137"/>
  <c r="E138"/>
  <c r="E142"/>
  <c r="E143"/>
  <c r="E144"/>
  <c r="E145"/>
  <c r="E146"/>
  <c r="E149"/>
  <c r="E150"/>
  <c r="E151"/>
  <c r="E152"/>
  <c r="E153"/>
  <c r="E156"/>
  <c r="E157"/>
  <c r="E158"/>
  <c r="E159"/>
  <c r="E160"/>
  <c r="E161"/>
  <c r="E162"/>
  <c r="E163"/>
  <c r="E164"/>
  <c r="E165"/>
  <c r="E166"/>
  <c r="E167"/>
  <c r="E168"/>
  <c r="E171"/>
  <c r="E172"/>
  <c r="E173"/>
  <c r="E174"/>
  <c r="E175"/>
  <c r="E176"/>
  <c r="E177"/>
  <c r="E178"/>
  <c r="E179"/>
  <c r="E180"/>
  <c r="E181"/>
  <c r="E182"/>
  <c r="E183"/>
  <c r="E187"/>
  <c r="E188"/>
  <c r="E189"/>
  <c r="E190"/>
  <c r="E191"/>
  <c r="E192"/>
  <c r="E193"/>
  <c r="E194"/>
  <c r="E195"/>
  <c r="E196"/>
  <c r="E197"/>
  <c r="E198"/>
  <c r="E199"/>
  <c r="E200"/>
  <c r="E201"/>
  <c r="E17"/>
</calcChain>
</file>

<file path=xl/sharedStrings.xml><?xml version="1.0" encoding="utf-8"?>
<sst xmlns="http://schemas.openxmlformats.org/spreadsheetml/2006/main" count="1549" uniqueCount="936">
  <si>
    <t/>
  </si>
  <si>
    <t>Наименование финансового органа</t>
  </si>
  <si>
    <t>Наименование показателя</t>
  </si>
  <si>
    <t>Код дохода по бюджетной классификации</t>
  </si>
  <si>
    <t>1</t>
  </si>
  <si>
    <t>Х</t>
  </si>
  <si>
    <t>-</t>
  </si>
  <si>
    <t>000 1 00 00000 00 0000 000</t>
  </si>
  <si>
    <t>НАЛОГИ НА ПРИБЫЛЬ, ДОХОДЫ</t>
  </si>
  <si>
    <t>000 1 01 00000 00 0000 000</t>
  </si>
  <si>
    <t>Налог на прибыль организаций</t>
  </si>
  <si>
    <t>000 1 01 01000 00 0000 110</t>
  </si>
  <si>
    <t xml:space="preserve">Налог на прибыль организаций, зачисляемый в бюджеты бюджетной системы Российской Федерации по соответствующим ставкам </t>
  </si>
  <si>
    <t>000 1 01 01010 00 0000 110</t>
  </si>
  <si>
    <t>000 1 01 01012 02 0000 110</t>
  </si>
  <si>
    <t>Налог на доходы физических лиц</t>
  </si>
  <si>
    <t>000 1 01 02000 01 0000 110</t>
  </si>
  <si>
    <t>000 1 01 02010 01 0000 110</t>
  </si>
  <si>
    <t>000 1 01 02020 01 0000 110</t>
  </si>
  <si>
    <t>000 1 01 02030 01 0000 110</t>
  </si>
  <si>
    <t>000 1 01 02040 01 0000 110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</si>
  <si>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</si>
  <si>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</si>
  <si>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</si>
  <si>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</si>
  <si>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</si>
  <si>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</si>
  <si>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</si>
  <si>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</si>
  <si>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</si>
  <si>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</si>
  <si>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</si>
  <si>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</si>
  <si>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</si>
  <si>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</si>
  <si>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</si>
  <si>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000 1 03 02261 01 0000 110</t>
  </si>
  <si>
    <t>НАЛОГИ НА СОВОКУПНЫЙ ДОХОД</t>
  </si>
  <si>
    <t>000 1 05 00000 00 0000 000</t>
  </si>
  <si>
    <t>Единый налог на вмененный доход для отдельных видов деятельности</t>
  </si>
  <si>
    <t>000 1 05 02000 02 0000 110</t>
  </si>
  <si>
    <t>000 1 05 02010 02 0000 110</t>
  </si>
  <si>
    <t>Налог, взимаемый в связи с применением патентной системы налогообложения</t>
  </si>
  <si>
    <t>000 1 05 04000 02 0000 110</t>
  </si>
  <si>
    <t>Налог, взимаемый в связи с применением патентной системы налогообложения, зачисляемый в бюджеты муниципальных районов</t>
  </si>
  <si>
    <t>000 1 05 04020 02 0000 110</t>
  </si>
  <si>
    <t>ГОСУДАРСТВЕННАЯ ПОШЛИНА</t>
  </si>
  <si>
    <t>000 1 08 00000 00 0000 000</t>
  </si>
  <si>
    <t>Государственная пошлина по делам, рассматриваемым в судах общей юрисдикции, мировыми судьями</t>
  </si>
  <si>
    <t>000 1 08 03000 01 0000 110</t>
  </si>
  <si>
    <t>000 1 08 03010 01 0000 110</t>
  </si>
  <si>
    <t>ДОХОДЫ ОТ ИСПОЛЬЗОВАНИЯ ИМУЩЕСТВА, НАХОДЯЩЕГОСЯ В ГОСУДАРСТВЕННОЙ И МУНИЦИПАЛЬНОЙ СОБСТВЕННОСТИ</t>
  </si>
  <si>
    <t>000 1 11 00000 00 0000 000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</si>
  <si>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</si>
  <si>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</si>
  <si>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муниципальных районов</t>
  </si>
  <si>
    <t>000 1 11 03050 05 0000 120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</si>
  <si>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</si>
  <si>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</si>
  <si>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</si>
  <si>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</si>
  <si>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</si>
  <si>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</si>
  <si>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</si>
  <si>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</si>
  <si>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</si>
  <si>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</si>
  <si>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000 1 11 05030 00 0000 120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</si>
  <si>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</si>
  <si>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000 1 11 05035 05 0000 120</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</si>
  <si>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</si>
  <si>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</si>
  <si>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</si>
  <si>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</si>
  <si>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</si>
  <si>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000 1 11 07015 05 0000 120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</si>
  <si>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</si>
  <si>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</si>
  <si>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</si>
  <si>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</si>
  <si>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</si>
  <si>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</si>
  <si>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</si>
  <si>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</si>
  <si>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</si>
  <si>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</si>
  <si>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</si>
  <si>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</si>
  <si>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000 1 12 01070 01 0000 120</t>
  </si>
  <si>
    <t>ДОХОДЫ ОТ ОКАЗАНИЯ ПЛАТНЫХ УСЛУГ И КОМПЕНСАЦИИ ЗАТРАТ ГОСУДАРСТВА</t>
  </si>
  <si>
    <t>000 1 13 00000 00 0000 000</t>
  </si>
  <si>
    <t xml:space="preserve">Доходы от оказания платных услуг (работ) </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</si>
  <si>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</si>
  <si>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</si>
  <si>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</si>
  <si>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муниципальных районов</t>
  </si>
  <si>
    <t>000 1 13 01995 05 0000 130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</si>
  <si>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</si>
  <si>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</si>
  <si>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</si>
  <si>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</si>
  <si>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000 1 13 02065 05 0000 130</t>
  </si>
  <si>
    <t xml:space="preserve">Прочие доходы от компенсации затрат государства </t>
  </si>
  <si>
    <t>000 1 13 02990 00 0000 130</t>
  </si>
  <si>
    <t>000 1 13 02995 05 0000 130</t>
  </si>
  <si>
    <t>ДОХОДЫ ОТ ПРОДАЖИ МАТЕРИАЛЬНЫХ И НЕМАТЕРИАЛЬНЫХ АКТИВОВ</t>
  </si>
  <si>
    <t>000 1 14 00000 00 0000 000</t>
  </si>
  <si>
    <t>Доходы от продажи земельных участков, находящихся в государственной и муниципальной собственности</t>
  </si>
  <si>
    <t>000 1 14 06000 00 0000 430</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</si>
  <si>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</si>
  <si>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</si>
  <si>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</si>
  <si>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ШТРАФЫ, САНКЦИИ, ВОЗМЕЩЕНИЕ УЩЕРБА</t>
  </si>
  <si>
    <t>000 1 16 00000 00 0000 000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</si>
  <si>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</si>
  <si>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</si>
  <si>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</si>
  <si>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</si>
  <si>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муниципальных районов</t>
  </si>
  <si>
    <t>000 1 17 01050 05 0000 180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</si>
  <si>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</si>
  <si>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</si>
  <si>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</si>
  <si>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</si>
  <si>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</si>
  <si>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</si>
  <si>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на выравнивание бюджетной обеспеченности</t>
  </si>
  <si>
    <t>000 2 02 15001 00 0000 150</t>
  </si>
  <si>
    <t>000 2 02 15001 05 0000 150</t>
  </si>
  <si>
    <t>Дотации бюджетам на поддержку мер по обеспечению сбалансированности бюджетов</t>
  </si>
  <si>
    <t>000 2 02 15002 00 0000 150</t>
  </si>
  <si>
    <t>Дотации бюджетам муниципальных районов на поддержку мер по обеспечению сбалансированности бюджетов</t>
  </si>
  <si>
    <t>000 2 02 15002 05 0000 150</t>
  </si>
  <si>
    <t>Субсидии бюджетам бюджетной системы Российской Федерации (межбюджетные субсидии)</t>
  </si>
  <si>
    <t>000 2 02 20000 00 0000 150</t>
  </si>
  <si>
    <t>Субсидии бюджетам на реализацию мероприятий по обеспечению жильем молодых семей</t>
  </si>
  <si>
    <t>000 2 02 25497 00 0000 150</t>
  </si>
  <si>
    <t>Субсидии бюджетам муниципальных районов на реализацию мероприятий по обеспечению жильем молодых семей</t>
  </si>
  <si>
    <t>000 2 02 25497 05 0000 150</t>
  </si>
  <si>
    <t>Прочие субсидии</t>
  </si>
  <si>
    <t>000 2 02 29999 00 0000 150</t>
  </si>
  <si>
    <t>Прочие субсидии бюджетам муниципальных районов</t>
  </si>
  <si>
    <t>000 2 02 29999 05 0000 150</t>
  </si>
  <si>
    <t>Субвенции бюджетам бюджетной системы Российской Федерации</t>
  </si>
  <si>
    <t>000 2 02 30000 00 0000 150</t>
  </si>
  <si>
    <t>Субвенции местным бюджетам на выполнение передаваемых полномочий субъектов Российской Федерации</t>
  </si>
  <si>
    <t>000 2 02 30024 00 0000 150</t>
  </si>
  <si>
    <t>Субвенции бюджетам муниципальных районов на выполнение передаваемых полномочий субъектов Российской Федерации</t>
  </si>
  <si>
    <t>000 2 02 30024 05 0000 150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</si>
  <si>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</si>
  <si>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</si>
  <si>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</si>
  <si>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000 2 02 30029 05 0000 150</t>
  </si>
  <si>
    <t>000 2 02 35118 00 0000 150</t>
  </si>
  <si>
    <t>000 2 02 35118 05 0000 150</t>
  </si>
  <si>
    <t>Иные межбюджетные трансферты</t>
  </si>
  <si>
    <t>000 2 02 40000 00 0000 150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</si>
  <si>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</si>
  <si>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000 2 02 40014 00 0000 150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</si>
  <si>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</si>
  <si>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000 2 02 40014 05 0000 150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</si>
  <si>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</si>
  <si>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</si>
  <si>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</si>
  <si>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</si>
  <si>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</si>
  <si>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</si>
  <si>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организациями остатков субсидий прошлых лет</t>
  </si>
  <si>
    <t>000 2 18 05000 05 0000 150</t>
  </si>
  <si>
    <t>Доходы бюджетов муниципальных районов от возврата иными организациями остатков субсидий прошлых лет</t>
  </si>
  <si>
    <t>000 2 18 05030 05 0000 150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</si>
  <si>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</si>
  <si>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</si>
  <si>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</si>
  <si>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000 2 19 00000 05 0000 150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</si>
  <si>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</si>
  <si>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000 2 19 60010 05 0000 150</t>
  </si>
  <si>
    <t>Код расхода по бюджетной классификации</t>
  </si>
  <si>
    <t>Общегосударственные вопросы</t>
  </si>
  <si>
    <t>000 0100 0000000000 000</t>
  </si>
  <si>
    <t>Функционирование высшего должностного лица субъекта Российской Федерации и муниципального образования</t>
  </si>
  <si>
    <t>000 0102 0000000000 000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</si>
  <si>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</si>
  <si>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000 0102 0000000000 100</t>
  </si>
  <si>
    <t>Расходы на выплаты персоналу государственных (муниципальных) органов</t>
  </si>
  <si>
    <t>000 0102 0000000000 120</t>
  </si>
  <si>
    <t>Фонд оплаты труда государственных (муниципальных) органов</t>
  </si>
  <si>
    <t>000 0102 0000000000 121</t>
  </si>
  <si>
    <t>Иные выплаты персоналу государственных (муниципальных) органов, за исключением фонда оплаты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</si>
  <si>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</si>
  <si>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</si>
  <si>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</si>
  <si>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000 0103 0000000000 000</t>
  </si>
  <si>
    <t>000 0103 0000000000 100</t>
  </si>
  <si>
    <t>000 0103 0000000000 120</t>
  </si>
  <si>
    <t>000 0103 0000000000 121</t>
  </si>
  <si>
    <t>000 0103 0000000000 122</t>
  </si>
  <si>
    <t>000 0103 0000000000 123</t>
  </si>
  <si>
    <t>000 0103 0000000000 129</t>
  </si>
  <si>
    <t>Закупка товаров, работ и услуг для обеспечения государственных (муниципальных) нужд</t>
  </si>
  <si>
    <t>000 0103 0000000000 200</t>
  </si>
  <si>
    <t>Иные закупки товаров, работ и услуг для обеспечения государственных (муниципальных) нужд</t>
  </si>
  <si>
    <t>000 0103 0000000000 240</t>
  </si>
  <si>
    <t>000 0103 0000000000 242</t>
  </si>
  <si>
    <t>Прочая закупка товаров, работ и услуг</t>
  </si>
  <si>
    <t>000 0103 0000000000 244</t>
  </si>
  <si>
    <t>Социальное обеспечение и иные выплаты населению</t>
  </si>
  <si>
    <t>000 0103 0000000000 300</t>
  </si>
  <si>
    <t>Премии и гранты</t>
  </si>
  <si>
    <t>000 0103 0000000000 350</t>
  </si>
  <si>
    <t>Иные бюджетные ассигнования</t>
  </si>
  <si>
    <t>Уплата налогов, сборов и иных платежей</t>
  </si>
  <si>
    <t xml:space="preserve">Уплата прочих налогов, сборов </t>
  </si>
  <si>
    <t>Уплата иных платежей</t>
  </si>
  <si>
    <t>000 0104 0000000000 000</t>
  </si>
  <si>
    <t>000 0104 0000000000 100</t>
  </si>
  <si>
    <t>000 0104 0000000000 120</t>
  </si>
  <si>
    <t>000 0104 0000000000 121</t>
  </si>
  <si>
    <t>000 0104 0000000000 122</t>
  </si>
  <si>
    <t>000 0104 0000000000 129</t>
  </si>
  <si>
    <t>000 0104 0000000000 200</t>
  </si>
  <si>
    <t>000 0104 0000000000 240</t>
  </si>
  <si>
    <t>000 0104 0000000000 242</t>
  </si>
  <si>
    <t>000 0104 0000000000 244</t>
  </si>
  <si>
    <t>000 0104 0000000000 300</t>
  </si>
  <si>
    <t>Социальные выплаты гражданам, кроме публичных нормативных социальных выплат</t>
  </si>
  <si>
    <t>000 0104 0000000000 320</t>
  </si>
  <si>
    <t>000 0104 0000000000 321</t>
  </si>
  <si>
    <t>000 0104 0000000000 350</t>
  </si>
  <si>
    <t>Капитальные вложения в объекты государственной (муниципальной) собственности</t>
  </si>
  <si>
    <t xml:space="preserve">Бюджетные инвестиции </t>
  </si>
  <si>
    <t>000 0104 0000000000 800</t>
  </si>
  <si>
    <t>Исполнение судебных актов</t>
  </si>
  <si>
    <t>000 0104 0000000000 830</t>
  </si>
  <si>
    <t>Исполнение судебных актов Российской Федерации и мировых соглашений по возмещению причиненного вреда</t>
  </si>
  <si>
    <t>000 0104 0000000000 831</t>
  </si>
  <si>
    <t>000 0104 0000000000 850</t>
  </si>
  <si>
    <t>000 0104 0000000000 853</t>
  </si>
  <si>
    <t>Обеспечение деятельности финансовых, налоговых и таможенных органов и органов финансового (финансово-бюджетного) надзора</t>
  </si>
  <si>
    <t>000 0106 0000000000 000</t>
  </si>
  <si>
    <t>000 0106 0000000000 100</t>
  </si>
  <si>
    <t>000 0106 0000000000 120</t>
  </si>
  <si>
    <t>000 0106 0000000000 121</t>
  </si>
  <si>
    <t>000 0106 0000000000 122</t>
  </si>
  <si>
    <t>000 0106 0000000000 129</t>
  </si>
  <si>
    <t>000 0106 0000000000 200</t>
  </si>
  <si>
    <t>000 0106 0000000000 240</t>
  </si>
  <si>
    <t>000 0106 0000000000 242</t>
  </si>
  <si>
    <t>000 0106 0000000000 244</t>
  </si>
  <si>
    <t>Резервные фонды</t>
  </si>
  <si>
    <t>000 0111 0000000000 000</t>
  </si>
  <si>
    <t>000 0111 0000000000 800</t>
  </si>
  <si>
    <t>Резервные средства</t>
  </si>
  <si>
    <t>000 0111 0000000000 870</t>
  </si>
  <si>
    <t>Другие общегосударственные вопросы</t>
  </si>
  <si>
    <t>000 0113 0000000000 000</t>
  </si>
  <si>
    <t>000 0113 0000000000 100</t>
  </si>
  <si>
    <t>Расходы на выплаты персоналу казенных учреждений</t>
  </si>
  <si>
    <t>000 0113 0000000000 110</t>
  </si>
  <si>
    <t>Фонд оплаты труда учреждений</t>
  </si>
  <si>
    <t>000 0113 0000000000 111</t>
  </si>
  <si>
    <t>Иные выплаты персоналу учреждений, за исключением фонда оплаты труда</t>
  </si>
  <si>
    <t>000 0113 0000000000 112</t>
  </si>
  <si>
    <t>000 0113 0000000000 119</t>
  </si>
  <si>
    <t>000 0113 0000000000 120</t>
  </si>
  <si>
    <t>000 0113 0000000000 121</t>
  </si>
  <si>
    <t>000 0113 0000000000 122</t>
  </si>
  <si>
    <t>000 0113 0000000000 129</t>
  </si>
  <si>
    <t>000 0113 0000000000 200</t>
  </si>
  <si>
    <t>000 0113 0000000000 240</t>
  </si>
  <si>
    <t>000 0113 0000000000 242</t>
  </si>
  <si>
    <t>000 0113 0000000000 244</t>
  </si>
  <si>
    <t>000 0113 0000000000 800</t>
  </si>
  <si>
    <t>000 0113 0000000000 830</t>
  </si>
  <si>
    <t>000 0113 0000000000 831</t>
  </si>
  <si>
    <t>000 0113 0000000000 850</t>
  </si>
  <si>
    <t>Уплата налога на имущество организаций и земельного налога</t>
  </si>
  <si>
    <t>000 0113 0000000000 851</t>
  </si>
  <si>
    <t>000 0113 0000000000 853</t>
  </si>
  <si>
    <t>Национальная безопасность и правоохранительная деятельность</t>
  </si>
  <si>
    <t>000 0300 0000000000 000</t>
  </si>
  <si>
    <t>Иные выплаты населению</t>
  </si>
  <si>
    <t>Другие вопросы в области национальной безопасности и правоохранительной деятельности</t>
  </si>
  <si>
    <t>000 0314 0000000000 000</t>
  </si>
  <si>
    <t>000 0314 0000000000 200</t>
  </si>
  <si>
    <t>000 0314 0000000000 240</t>
  </si>
  <si>
    <t>000 0314 0000000000 244</t>
  </si>
  <si>
    <t>Национальная экономика</t>
  </si>
  <si>
    <t>000 0400 0000000000 000</t>
  </si>
  <si>
    <t>Сельское хозяйство и рыболовство</t>
  </si>
  <si>
    <t>000 0405 0000000000 000</t>
  </si>
  <si>
    <t>000 0405 0000000000 100</t>
  </si>
  <si>
    <t>000 0405 0000000000 120</t>
  </si>
  <si>
    <t>000 0405 0000000000 121</t>
  </si>
  <si>
    <t>000 0405 0000000000 122</t>
  </si>
  <si>
    <t>000 0405 0000000000 129</t>
  </si>
  <si>
    <t>000 0405 0000000000 200</t>
  </si>
  <si>
    <t>000 0405 0000000000 240</t>
  </si>
  <si>
    <t>000 0405 0000000000 244</t>
  </si>
  <si>
    <t>000 0405 0000000000 800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</si>
  <si>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</si>
  <si>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000 0405 0000000000 810</t>
  </si>
  <si>
    <t xml:space="preserve">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</si>
  <si>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000 0405 0000000000 811</t>
  </si>
  <si>
    <t>Транспорт</t>
  </si>
  <si>
    <t>000 0408 0000000000 000</t>
  </si>
  <si>
    <t>000 0408 0000000000 800</t>
  </si>
  <si>
    <t>000 0408 0000000000 810</t>
  </si>
  <si>
    <t>000 0408 0000000000 811</t>
  </si>
  <si>
    <t>Дорожное хозяйство (дорожные фонды)</t>
  </si>
  <si>
    <t>000 0409 0000000000 000</t>
  </si>
  <si>
    <t>000 0409 0000000000 100</t>
  </si>
  <si>
    <t>000 0409 0000000000 110</t>
  </si>
  <si>
    <t>000 0409 0000000000 111</t>
  </si>
  <si>
    <t>000 0409 0000000000 112</t>
  </si>
  <si>
    <t>000 0409 0000000000 119</t>
  </si>
  <si>
    <t>000 0409 0000000000 200</t>
  </si>
  <si>
    <t>000 0409 0000000000 240</t>
  </si>
  <si>
    <t>000 0409 0000000000 242</t>
  </si>
  <si>
    <t>000 0409 0000000000 244</t>
  </si>
  <si>
    <t>000 0409 0000000000 800</t>
  </si>
  <si>
    <t>000 0409 0000000000 850</t>
  </si>
  <si>
    <t>000 0409 0000000000 851</t>
  </si>
  <si>
    <t>Связь и информатика</t>
  </si>
  <si>
    <t>000 0410 0000000000 000</t>
  </si>
  <si>
    <t>000 0410 0000000000 200</t>
  </si>
  <si>
    <t>000 0410 0000000000 240</t>
  </si>
  <si>
    <t>000 0410 0000000000 242</t>
  </si>
  <si>
    <t xml:space="preserve">Предоставление субсидий бюджетным, автономным учреждениям и иным некоммерческим организациям    </t>
  </si>
  <si>
    <t>000 0410 0000000000 600</t>
  </si>
  <si>
    <t>Субсидии бюджетным учреждениям</t>
  </si>
  <si>
    <t>000 0410 0000000000 610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</si>
  <si>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</si>
  <si>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000 0410 0000000000 611</t>
  </si>
  <si>
    <t>Другие вопросы в области национальной экономики</t>
  </si>
  <si>
    <t>000 0412 0000000000 000</t>
  </si>
  <si>
    <t>000 0412 0000000000 100</t>
  </si>
  <si>
    <t>000 0412 0000000000 120</t>
  </si>
  <si>
    <t>000 0412 0000000000 121</t>
  </si>
  <si>
    <t>000 0412 0000000000 129</t>
  </si>
  <si>
    <t>000 0412 0000000000 200</t>
  </si>
  <si>
    <t>000 0412 0000000000 240</t>
  </si>
  <si>
    <t>000 0412 0000000000 244</t>
  </si>
  <si>
    <t>000 0412 0000000000 800</t>
  </si>
  <si>
    <t>000 0412 0000000000 810</t>
  </si>
  <si>
    <t>000 0412 0000000000 811</t>
  </si>
  <si>
    <t>Жилищно-коммунальное хозяйство</t>
  </si>
  <si>
    <t>000 0500 0000000000 000</t>
  </si>
  <si>
    <t>Жилищное хозяйство</t>
  </si>
  <si>
    <t>000 0501 0000000000 000</t>
  </si>
  <si>
    <t>000 0501 0000000000 200</t>
  </si>
  <si>
    <t>000 0501 0000000000 240</t>
  </si>
  <si>
    <t>000 0501 0000000000 244</t>
  </si>
  <si>
    <t>Бюджетные инвестиции на приобретение объектов недвижимого имущества в государственную (муниципальную) собственность</t>
  </si>
  <si>
    <t>Коммунальное хозяйство</t>
  </si>
  <si>
    <t>000 0502 0000000000 000</t>
  </si>
  <si>
    <t>000 0502 0000000000 200</t>
  </si>
  <si>
    <t>000 0502 0000000000 240</t>
  </si>
  <si>
    <t>000 0502 0000000000 244</t>
  </si>
  <si>
    <t>000 0502 0000000000 800</t>
  </si>
  <si>
    <t>000 0502 0000000000 810</t>
  </si>
  <si>
    <t>Охрана окружающей среды</t>
  </si>
  <si>
    <t>000 0600 0000000000 000</t>
  </si>
  <si>
    <t>Охрана объектов растительного и животного мира и среды их обитания</t>
  </si>
  <si>
    <t>000 0603 0000000000 000</t>
  </si>
  <si>
    <t>000 0603 0000000000 100</t>
  </si>
  <si>
    <t>000 0603 0000000000 120</t>
  </si>
  <si>
    <t>000 0603 0000000000 121</t>
  </si>
  <si>
    <t>000 0603 0000000000 122</t>
  </si>
  <si>
    <t>000 0603 0000000000 129</t>
  </si>
  <si>
    <t>000 0603 0000000000 200</t>
  </si>
  <si>
    <t>000 0603 0000000000 240</t>
  </si>
  <si>
    <t>000 0603 0000000000 242</t>
  </si>
  <si>
    <t>Образование</t>
  </si>
  <si>
    <t>000 0700 0000000000 000</t>
  </si>
  <si>
    <t>Дошкольное образование</t>
  </si>
  <si>
    <t>000 0701 0000000000 000</t>
  </si>
  <si>
    <t>000 0701 0000000000 100</t>
  </si>
  <si>
    <t>000 0701 0000000000 110</t>
  </si>
  <si>
    <t>000 0701 0000000000 111</t>
  </si>
  <si>
    <t>000 0701 0000000000 112</t>
  </si>
  <si>
    <t>000 0701 0000000000 119</t>
  </si>
  <si>
    <t>000 0701 0000000000 200</t>
  </si>
  <si>
    <t>000 0701 0000000000 240</t>
  </si>
  <si>
    <t>000 0701 0000000000 242</t>
  </si>
  <si>
    <t>000 0701 0000000000 244</t>
  </si>
  <si>
    <t>000 0701 0000000000 600</t>
  </si>
  <si>
    <t>000 0701 0000000000 610</t>
  </si>
  <si>
    <t>000 0701 0000000000 611</t>
  </si>
  <si>
    <t>Субсидии бюджетным учреждениям на иные цели</t>
  </si>
  <si>
    <t>000 0701 0000000000 612</t>
  </si>
  <si>
    <t>000 0701 0000000000 800</t>
  </si>
  <si>
    <t>000 0701 0000000000 850</t>
  </si>
  <si>
    <t>000 0701 0000000000 852</t>
  </si>
  <si>
    <t>000 0701 0000000000 853</t>
  </si>
  <si>
    <t>Общее образование</t>
  </si>
  <si>
    <t>000 0702 0000000000 000</t>
  </si>
  <si>
    <t>000 0702 0000000000 100</t>
  </si>
  <si>
    <t>000 0702 0000000000 110</t>
  </si>
  <si>
    <t>000 0702 0000000000 111</t>
  </si>
  <si>
    <t>000 0702 0000000000 112</t>
  </si>
  <si>
    <t>000 0702 0000000000 119</t>
  </si>
  <si>
    <t>000 0702 0000000000 120</t>
  </si>
  <si>
    <t>000 0702 0000000000 123</t>
  </si>
  <si>
    <t>000 0702 0000000000 200</t>
  </si>
  <si>
    <t>000 0702 0000000000 240</t>
  </si>
  <si>
    <t>000 0702 0000000000 242</t>
  </si>
  <si>
    <t>000 0702 0000000000 244</t>
  </si>
  <si>
    <t>000 0702 0000000000 600</t>
  </si>
  <si>
    <t>000 0702 0000000000 610</t>
  </si>
  <si>
    <t>000 0702 0000000000 611</t>
  </si>
  <si>
    <t>000 0702 0000000000 612</t>
  </si>
  <si>
    <t>000 0702 0000000000 800</t>
  </si>
  <si>
    <t>000 0702 0000000000 850</t>
  </si>
  <si>
    <t>000 0702 0000000000 851</t>
  </si>
  <si>
    <t>000 0702 0000000000 852</t>
  </si>
  <si>
    <t>000 0702 0000000000 853</t>
  </si>
  <si>
    <t>Дополнительное образование детей</t>
  </si>
  <si>
    <t>000 0703 0000000000 000</t>
  </si>
  <si>
    <t>000 0703 0000000000 100</t>
  </si>
  <si>
    <t>000 0703 0000000000 110</t>
  </si>
  <si>
    <t>000 0703 0000000000 111</t>
  </si>
  <si>
    <t>000 0703 0000000000 119</t>
  </si>
  <si>
    <t>000 0703 0000000000 600</t>
  </si>
  <si>
    <t>000 0703 0000000000 610</t>
  </si>
  <si>
    <t>000 0703 0000000000 611</t>
  </si>
  <si>
    <t>000 0703 0000000000 612</t>
  </si>
  <si>
    <t>Профессиональная подготовка, переподготовка и повышение квалификации</t>
  </si>
  <si>
    <t>000 0705 0000000000 000</t>
  </si>
  <si>
    <t>000 0705 0000000000 100</t>
  </si>
  <si>
    <t>000 0705 0000000000 110</t>
  </si>
  <si>
    <t>000 0705 0000000000 111</t>
  </si>
  <si>
    <t>000 0705 0000000000 112</t>
  </si>
  <si>
    <t>000 0705 0000000000 119</t>
  </si>
  <si>
    <t>000 0705 0000000000 200</t>
  </si>
  <si>
    <t>000 0705 0000000000 240</t>
  </si>
  <si>
    <t>000 0705 0000000000 242</t>
  </si>
  <si>
    <t>000 0705 0000000000 244</t>
  </si>
  <si>
    <t>000 0705 0000000000 300</t>
  </si>
  <si>
    <t>000 0705 0000000000 350</t>
  </si>
  <si>
    <t>000 0705 0000000000 800</t>
  </si>
  <si>
    <t>000 0705 0000000000 850</t>
  </si>
  <si>
    <t>000 0705 0000000000 851</t>
  </si>
  <si>
    <t>000 0705 0000000000 852</t>
  </si>
  <si>
    <t>000 0705 0000000000 853</t>
  </si>
  <si>
    <t>Молодежная политика</t>
  </si>
  <si>
    <t>000 0707 0000000000 000</t>
  </si>
  <si>
    <t>000 0707 0000000000 100</t>
  </si>
  <si>
    <t>000 0707 0000000000 120</t>
  </si>
  <si>
    <t>000 0707 0000000000 123</t>
  </si>
  <si>
    <t>000 0707 0000000000 200</t>
  </si>
  <si>
    <t>000 0707 0000000000 240</t>
  </si>
  <si>
    <t>000 0707 0000000000 244</t>
  </si>
  <si>
    <t>000 0707 0000000000 600</t>
  </si>
  <si>
    <t>000 0707 0000000000 610</t>
  </si>
  <si>
    <t>000 0707 0000000000 611</t>
  </si>
  <si>
    <t>Другие вопросы в области образования</t>
  </si>
  <si>
    <t>000 0709 0000000000 000</t>
  </si>
  <si>
    <t>000 0709 0000000000 100</t>
  </si>
  <si>
    <t>000 0709 0000000000 120</t>
  </si>
  <si>
    <t>000 0709 0000000000 121</t>
  </si>
  <si>
    <t>000 0709 0000000000 122</t>
  </si>
  <si>
    <t>000 0709 0000000000 129</t>
  </si>
  <si>
    <t>000 0709 0000000000 200</t>
  </si>
  <si>
    <t>000 0709 0000000000 240</t>
  </si>
  <si>
    <t>000 0709 0000000000 242</t>
  </si>
  <si>
    <t>000 0709 0000000000 244</t>
  </si>
  <si>
    <t>Культура, кинематография</t>
  </si>
  <si>
    <t>000 0800 0000000000 000</t>
  </si>
  <si>
    <t>Культура</t>
  </si>
  <si>
    <t>000 0801 0000000000 000</t>
  </si>
  <si>
    <t>000 0801 0000000000 200</t>
  </si>
  <si>
    <t>000 0801 0000000000 240</t>
  </si>
  <si>
    <t>000 0801 0000000000 244</t>
  </si>
  <si>
    <t>000 0801 0000000000 300</t>
  </si>
  <si>
    <t>000 0801 0000000000 350</t>
  </si>
  <si>
    <t>000 0801 0000000000 600</t>
  </si>
  <si>
    <t>000 0801 0000000000 610</t>
  </si>
  <si>
    <t>000 0801 0000000000 611</t>
  </si>
  <si>
    <t>000 0801 0000000000 612</t>
  </si>
  <si>
    <t>Другие вопросы в области культуры, кинематографии</t>
  </si>
  <si>
    <t>000 0804 0000000000 000</t>
  </si>
  <si>
    <t>000 0804 0000000000 100</t>
  </si>
  <si>
    <t>000 0804 0000000000 110</t>
  </si>
  <si>
    <t>000 0804 0000000000 111</t>
  </si>
  <si>
    <t>000 0804 0000000000 112</t>
  </si>
  <si>
    <t>000 0804 0000000000 119</t>
  </si>
  <si>
    <t>000 0804 0000000000 120</t>
  </si>
  <si>
    <t>000 0804 0000000000 121</t>
  </si>
  <si>
    <t>000 0804 0000000000 122</t>
  </si>
  <si>
    <t>000 0804 0000000000 129</t>
  </si>
  <si>
    <t>000 0804 0000000000 200</t>
  </si>
  <si>
    <t>000 0804 0000000000 240</t>
  </si>
  <si>
    <t>000 0804 0000000000 242</t>
  </si>
  <si>
    <t>000 0804 0000000000 244</t>
  </si>
  <si>
    <t>000 0804 0000000000 800</t>
  </si>
  <si>
    <t>000 0804 0000000000 850</t>
  </si>
  <si>
    <t>000 0804 0000000000 853</t>
  </si>
  <si>
    <t>Здравоохранение</t>
  </si>
  <si>
    <t>000 0900 0000000000 000</t>
  </si>
  <si>
    <t xml:space="preserve">Другие вопросы в области здравоохранения </t>
  </si>
  <si>
    <t>000 0909 0000000000 000</t>
  </si>
  <si>
    <t>000 0909 0000000000 300</t>
  </si>
  <si>
    <t>000 0909 0000000000 320</t>
  </si>
  <si>
    <t>000 0909 0000000000 321</t>
  </si>
  <si>
    <t>Социальная политика</t>
  </si>
  <si>
    <t>000 1000 0000000000 000</t>
  </si>
  <si>
    <t>Пенсионное обеспечение</t>
  </si>
  <si>
    <t>000 1001 0000000000 000</t>
  </si>
  <si>
    <t>000 1001 0000000000 300</t>
  </si>
  <si>
    <t>Публичные нормативные социальные выплаты гражданам</t>
  </si>
  <si>
    <t>000 1001 0000000000 310</t>
  </si>
  <si>
    <t>Иные пенсии, социальные доплаты к пенсиям</t>
  </si>
  <si>
    <t>000 1001 0000000000 312</t>
  </si>
  <si>
    <t>Социальное обеспечение населения</t>
  </si>
  <si>
    <t>000 1003 0000000000 000</t>
  </si>
  <si>
    <t>000 1003 0000000000 200</t>
  </si>
  <si>
    <t>000 1003 0000000000 240</t>
  </si>
  <si>
    <t>000 1003 0000000000 244</t>
  </si>
  <si>
    <t>000 1003 0000000000 300</t>
  </si>
  <si>
    <t>000 1003 0000000000 310</t>
  </si>
  <si>
    <t>Пособия, компенсации, меры социальной поддержки по публичным нормативным обязательствам</t>
  </si>
  <si>
    <t>000 1003 0000000000 313</t>
  </si>
  <si>
    <t>000 1003 0000000000 320</t>
  </si>
  <si>
    <t>000 1003 0000000000 321</t>
  </si>
  <si>
    <t>Субсидии гражданам на приобретение жилья</t>
  </si>
  <si>
    <t>000 1003 0000000000 322</t>
  </si>
  <si>
    <t>000 1003 0000000000 323</t>
  </si>
  <si>
    <t>000 1003 0000000000 360</t>
  </si>
  <si>
    <t>000 1003 0000000000 600</t>
  </si>
  <si>
    <t>000 1003 0000000000 610</t>
  </si>
  <si>
    <t>000 1003 0000000000 611</t>
  </si>
  <si>
    <t>Охрана семьи и детства</t>
  </si>
  <si>
    <t>000 1004 0000000000 000</t>
  </si>
  <si>
    <t>000 1004 0000000000 300</t>
  </si>
  <si>
    <t>000 1004 0000000000 310</t>
  </si>
  <si>
    <t>000 1004 0000000000 313</t>
  </si>
  <si>
    <t>000 1004 0000000000 400</t>
  </si>
  <si>
    <t>000 1004 0000000000 410</t>
  </si>
  <si>
    <t>000 1004 0000000000 412</t>
  </si>
  <si>
    <t>Другие вопросы в области социальной политики</t>
  </si>
  <si>
    <t>000 1006 0000000000 000</t>
  </si>
  <si>
    <t>000 1006 0000000000 100</t>
  </si>
  <si>
    <t>000 1006 0000000000 120</t>
  </si>
  <si>
    <t>000 1006 0000000000 121</t>
  </si>
  <si>
    <t>000 1006 0000000000 122</t>
  </si>
  <si>
    <t>000 1006 0000000000 129</t>
  </si>
  <si>
    <t>000 1006 0000000000 200</t>
  </si>
  <si>
    <t>000 1006 0000000000 240</t>
  </si>
  <si>
    <t>000 1006 0000000000 242</t>
  </si>
  <si>
    <t>000 1006 0000000000 244</t>
  </si>
  <si>
    <t>Физическая культура и спорт</t>
  </si>
  <si>
    <t>000 1100 0000000000 000</t>
  </si>
  <si>
    <t xml:space="preserve">Физическая культура </t>
  </si>
  <si>
    <t>000 1101 0000000000 000</t>
  </si>
  <si>
    <t>000 1101 0000000000 100</t>
  </si>
  <si>
    <t>000 1101 0000000000 120</t>
  </si>
  <si>
    <t>000 1101 0000000000 123</t>
  </si>
  <si>
    <t>000 1101 0000000000 200</t>
  </si>
  <si>
    <t>000 1101 0000000000 240</t>
  </si>
  <si>
    <t>000 1101 0000000000 244</t>
  </si>
  <si>
    <t>Межбюджетные трансферты общего характера бюджетам бюджетной системы Российской Федерации</t>
  </si>
  <si>
    <t>000 1400 0000000000 000</t>
  </si>
  <si>
    <t>Дотации на выравнивание бюджетной обеспеченности субъектов Российской Федерации и муниципальных образований</t>
  </si>
  <si>
    <t>000 1401 0000000000 000</t>
  </si>
  <si>
    <t>Межбюджетные трансферты</t>
  </si>
  <si>
    <t>000 1401 0000000000 500</t>
  </si>
  <si>
    <t>Дотации</t>
  </si>
  <si>
    <t>000 1401 0000000000 510</t>
  </si>
  <si>
    <t xml:space="preserve">Дотации на выравнивание бюджетной обеспеченности </t>
  </si>
  <si>
    <t>000 1401 0000000000 511</t>
  </si>
  <si>
    <t>Прочие межбюджетные трансферты общего характера</t>
  </si>
  <si>
    <t>000 1403 0000000000 000</t>
  </si>
  <si>
    <t>000 1403 0000000000 500</t>
  </si>
  <si>
    <t>Субвенции</t>
  </si>
  <si>
    <t>000 1403 0000000000 530</t>
  </si>
  <si>
    <t>000 1403 0000000000 540</t>
  </si>
  <si>
    <t xml:space="preserve">Изменение остатков средств </t>
  </si>
  <si>
    <t>Увеличение прочих остатков средств бюджетов</t>
  </si>
  <si>
    <t>Уменьшение прочих остатков средств бюджетов</t>
  </si>
  <si>
    <t>% исполнения</t>
  </si>
  <si>
    <t>Департамент финансов Администрации ЭМР</t>
  </si>
  <si>
    <t>Наименование публично-правового образования</t>
  </si>
  <si>
    <t>Эвенкийский муниципальный район</t>
  </si>
  <si>
    <t>Периодичность: квартальная</t>
  </si>
  <si>
    <t>Единица измерения: руб.</t>
  </si>
  <si>
    <t>1. ДОХОДЫ</t>
  </si>
  <si>
    <t>3. ИСТОЧНИКИ ФИНАНСИРОВАНИЯ ДЕФИЦИТА БЮДЖЕТА</t>
  </si>
  <si>
    <t>Налог, взимаемый в связи с применением упрощенной системы налогообложения</t>
  </si>
  <si>
    <t>000 1 05 01000 00 0000 110</t>
  </si>
  <si>
    <t>000 1 05 01010 01 0000 110</t>
  </si>
  <si>
    <t>000 1 05 01011 01 0000 110</t>
  </si>
  <si>
    <t>Налог, взимаемый с налогоплательщиков, выбравших в качестве объекта налогообложения доходы, уменьшенные на величину расходов</t>
  </si>
  <si>
    <t>000 1 05 01020 01 0000 110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</si>
  <si>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</si>
  <si>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</si>
  <si>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Административные штрафы, установленные Кодексом Российской Федерации об административных правонарушениях</t>
  </si>
  <si>
    <t>000 1 16 01000 01 0000 140</t>
  </si>
  <si>
    <t>000 1 16 01060 01 0000 140</t>
  </si>
  <si>
    <t>000 1 16 01063 01 0000 140</t>
  </si>
  <si>
    <t>000 1 16 01080 01 0000 140</t>
  </si>
  <si>
    <t>000 1 16 01083 01 0000 140</t>
  </si>
  <si>
    <t>000 1 16 01150 01 0000 140</t>
  </si>
  <si>
    <t>000 1 16 01153 01 0000 140</t>
  </si>
  <si>
    <t>000 1 16 01200 01 0000 140</t>
  </si>
  <si>
    <t>000 1 16 01203 01 0000 140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</si>
  <si>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</si>
  <si>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</si>
  <si>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</si>
  <si>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000 1 16 07090 05 0000 140</t>
  </si>
  <si>
    <t>000 1 16 09000 00 0000 140</t>
  </si>
  <si>
    <t>000 1 16 09040 05 0000 140</t>
  </si>
  <si>
    <t>Платежи в целях возмещения причиненного ущерба (убытков)</t>
  </si>
  <si>
    <t>000 1 16 10000 00 0000 140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</si>
  <si>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</si>
  <si>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</si>
  <si>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</si>
  <si>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000 1 16 10100 05 0000 140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</si>
  <si>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</si>
  <si>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</si>
  <si>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</si>
  <si>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</si>
  <si>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</si>
  <si>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</si>
  <si>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уплачиваемые в целях возмещения вреда</t>
  </si>
  <si>
    <t>000 1 16 11000 01 0000 140</t>
  </si>
  <si>
    <t>000 1 16 11050 01 0000 140</t>
  </si>
  <si>
    <t>Дотации бюджетам муниципальных районов на выравнивание бюджетной обеспеченности из бюджета субъекта Российской Федерации</t>
  </si>
  <si>
    <t>Прочие дотации</t>
  </si>
  <si>
    <t>000 2 02 19999 00 0000 150</t>
  </si>
  <si>
    <t>Прочие дотации бюджетам муниципальных районов</t>
  </si>
  <si>
    <t>000 2 02 19999 05 0000 150</t>
  </si>
  <si>
    <t>000 0113 0000000000 600</t>
  </si>
  <si>
    <t>000 0113 0000000000 610</t>
  </si>
  <si>
    <t>000 0113 0000000000 612</t>
  </si>
  <si>
    <t>000 0113 0000000000 630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</si>
  <si>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</si>
  <si>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000 0412 0000000000 813</t>
  </si>
  <si>
    <t>000 1006 0000000000 300</t>
  </si>
  <si>
    <t>000 1006 0000000000 320</t>
  </si>
  <si>
    <t>000 1006 0000000000 323</t>
  </si>
  <si>
    <t>Увеличение остатков средств бюджетов</t>
  </si>
  <si>
    <t>Уменьшение остатков средств бюджетов</t>
  </si>
  <si>
    <t>2. РАСХОДЫ БЮДЖЕТА</t>
  </si>
  <si>
    <t>000 01 06 00 00 00 0000 000</t>
  </si>
  <si>
    <t>000 01 06 05 00 00 0000 000</t>
  </si>
  <si>
    <t>000 01 06 05 00 00 0000 600</t>
  </si>
  <si>
    <t>000 01 06 05 01 00 0000 600</t>
  </si>
  <si>
    <t>000 01 06 05 01 05 0000 640</t>
  </si>
  <si>
    <t>000 01 00 00 00 00 0000 000</t>
  </si>
  <si>
    <t>000 01 00 00 00 00 0000 500</t>
  </si>
  <si>
    <t>000 01 05 00 00 00 0000 500</t>
  </si>
  <si>
    <t>000 01 05 02 00 00 0000 500</t>
  </si>
  <si>
    <t>000 01 05 02 01 00 0000 510</t>
  </si>
  <si>
    <t>000 01 05 02 01 05 0000 510</t>
  </si>
  <si>
    <t>000 01 00 00 00 00 0000 600</t>
  </si>
  <si>
    <t>000 01 05 00 00 00 0000 600</t>
  </si>
  <si>
    <t>000 01 05 02 00 00 0000 600</t>
  </si>
  <si>
    <t>000 01 05 02 01 00 0000 610</t>
  </si>
  <si>
    <t>000 01 05 02 01 05 0000 610</t>
  </si>
  <si>
    <t>Код источника финансирования по бюджетной классификации</t>
  </si>
  <si>
    <t>Утверждено в бюджете муниципального района</t>
  </si>
  <si>
    <t>Исполнено бюджетом муниципального района</t>
  </si>
  <si>
    <t>000 1 16 01050 01 0000 140</t>
  </si>
  <si>
    <t>000 1 16 01053 01 0000 140</t>
  </si>
  <si>
    <t>000 1 16 01070 01 0000 140</t>
  </si>
  <si>
    <t>000 1 16 01073 01 0000 140</t>
  </si>
  <si>
    <t>000 1 16 01140 01 0000 140</t>
  </si>
  <si>
    <t>000 1 16 01143 01 0000 140</t>
  </si>
  <si>
    <t>000 1 16 01170 01 0000 140</t>
  </si>
  <si>
    <t>000 1 16 01173 01 0000 140</t>
  </si>
  <si>
    <t>000 1 16 01190 01 0000 140</t>
  </si>
  <si>
    <t>000 1 16 01193 01 0000 140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</si>
  <si>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</si>
  <si>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</si>
  <si>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</si>
  <si>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000 1 16 07010 05 0000 140</t>
  </si>
  <si>
    <t>000 2 02 45303 00 0000 150</t>
  </si>
  <si>
    <t>000 2 02 45303 05 0000 150</t>
  </si>
  <si>
    <t xml:space="preserve">          в том числе: 
НАЛОГОВЫЕ И НЕНАЛОГОВЫЕ ДОХОДЫ</t>
  </si>
  <si>
    <t>000 1 16 07000 00 0000 140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</si>
  <si>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</si>
  <si>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000 2 02 25304 00 0000 150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</si>
  <si>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</si>
  <si>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000 2 02 25304 05 0000 150</t>
  </si>
  <si>
    <t>Субсидии (гранты в форме субсидий), не подлежащие казначейскому сопровождению</t>
  </si>
  <si>
    <t>000 0113 0000000000 633</t>
  </si>
  <si>
    <t>Источники финансирования дефицита бюджетов - всего</t>
  </si>
  <si>
    <t xml:space="preserve">Увеличение остатков средств, всего
          в том числе: </t>
  </si>
  <si>
    <t xml:space="preserve">Уменьшение остатков средств, всего
          в том числе: </t>
  </si>
  <si>
    <t>000 1 01 02080 01 0000 110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</si>
  <si>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</si>
  <si>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000 1 16 01130 01 0000 140</t>
  </si>
  <si>
    <t>000 1 16 01133 01 0000 140</t>
  </si>
  <si>
    <t>000 0102 0000000000 122</t>
  </si>
  <si>
    <t>Закупка энергетических ресурсов</t>
  </si>
  <si>
    <t>000 0104 0000000000 247</t>
  </si>
  <si>
    <t>000 0113 0000000000 247</t>
  </si>
  <si>
    <t>Защита населения и территории от чрезвычайных ситуаций природного и техногенного характера, пожарная безопасность</t>
  </si>
  <si>
    <t>000 0310 0000000000 000</t>
  </si>
  <si>
    <t>000 0310 0000000000 100</t>
  </si>
  <si>
    <t>000 0310 0000000000 110</t>
  </si>
  <si>
    <t>000 0310 0000000000 111</t>
  </si>
  <si>
    <t>000 0310 0000000000 112</t>
  </si>
  <si>
    <t>000 0310 0000000000 119</t>
  </si>
  <si>
    <t>000 0310 0000000000 200</t>
  </si>
  <si>
    <t>000 0310 0000000000 240</t>
  </si>
  <si>
    <t>000 0310 0000000000 242</t>
  </si>
  <si>
    <t>000 0310 0000000000 244</t>
  </si>
  <si>
    <t>000 0310 0000000000 247</t>
  </si>
  <si>
    <t>000 0310 0000000000 800</t>
  </si>
  <si>
    <t>000 0310 0000000000 850</t>
  </si>
  <si>
    <t>000 0603 0000000000 247</t>
  </si>
  <si>
    <t>000 0701 0000000000 247</t>
  </si>
  <si>
    <t>000 0702 0000000000 247</t>
  </si>
  <si>
    <t>000 0705 0000000000 247</t>
  </si>
  <si>
    <t>000 0804 0000000000 247</t>
  </si>
  <si>
    <t xml:space="preserve">          в том числе: 
источники внутреннего финансирования
          из них: </t>
  </si>
  <si>
    <t>Доходы бюджета - Всего</t>
  </si>
  <si>
    <t>Прочие межбюджетные трансферты, передаваемые бюджетам</t>
  </si>
  <si>
    <t>Прочие межбюджетные трансферты, передаваемые бюджетам муниципальных районов</t>
  </si>
  <si>
    <t>000 2 02 49999 00 0000 150</t>
  </si>
  <si>
    <t>000 2 02 49999 05 0000 150</t>
  </si>
  <si>
    <t xml:space="preserve">Расходы бюджета - всего
          в том числе: </t>
  </si>
  <si>
    <t>000 0113 0000000000 300</t>
  </si>
  <si>
    <t>Субсидии автономным учреждениям</t>
  </si>
  <si>
    <t>000 0703 0000000000 620</t>
  </si>
  <si>
    <t>000 0703 0000000000 630</t>
  </si>
  <si>
    <t>000 0703 0000000000 800</t>
  </si>
  <si>
    <t>000 0703 0000000000 810</t>
  </si>
  <si>
    <t>000 0310 0000000000 852</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</si>
  <si>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</si>
  <si>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</si>
  <si>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</si>
  <si>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</si>
  <si>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</si>
  <si>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</si>
  <si>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</si>
  <si>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</si>
  <si>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</si>
  <si>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</si>
  <si>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</si>
  <si>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</si>
  <si>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</si>
  <si>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</si>
  <si>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</si>
  <si>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</si>
  <si>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</si>
  <si>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</si>
  <si>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</si>
  <si>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</si>
  <si>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Субсидии бюджетам на поддержку отрасли культуры</t>
  </si>
  <si>
    <t>000 2 02 25519 00 0000 150</t>
  </si>
  <si>
    <t>Субсидии бюджетам муниципальных районов на поддержку отрасли культуры</t>
  </si>
  <si>
    <t>000 2 02 25519 05 0000 150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</si>
  <si>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</si>
  <si>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</si>
  <si>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</si>
  <si>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000 2 18 60010 05 0000 150</t>
  </si>
  <si>
    <t>000 2 19 45303 05 0000 150</t>
  </si>
  <si>
    <t>Иные выплаты государственных (муниципальных) органов привлекаемым лицам</t>
  </si>
  <si>
    <t>Массовый спорт</t>
  </si>
  <si>
    <t>000 0104 0000000000 851</t>
  </si>
  <si>
    <t>000 0310 0000000000 853</t>
  </si>
  <si>
    <t>000 0502 0000000000 813</t>
  </si>
  <si>
    <t>000 1006 0000000000 123</t>
  </si>
  <si>
    <t>000 1102 0000000000 000</t>
  </si>
  <si>
    <t>000 1102 0000000000 600</t>
  </si>
  <si>
    <t>000 1102 0000000000 610</t>
  </si>
  <si>
    <t>000 1102 0000000000 612</t>
  </si>
  <si>
    <t>Результат исполнения бюджета (дефицит/профицит)</t>
  </si>
  <si>
    <t>Единый сельскохозяйственный налог</t>
  </si>
  <si>
    <t>000 1 05 03000 01 0000 110</t>
  </si>
  <si>
    <t>000 1 05 03010 01 0000 110</t>
  </si>
  <si>
    <t>000 2 02 35082 00 0000 150</t>
  </si>
  <si>
    <t>000 2 02 35082 05 0000 150</t>
  </si>
  <si>
    <t xml:space="preserve">         приложение </t>
  </si>
  <si>
    <t xml:space="preserve">         к постановлению</t>
  </si>
  <si>
    <t xml:space="preserve">         Администрации района</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</si>
  <si>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</si>
  <si>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</si>
  <si>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</si>
  <si>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взимаемый с налогоплательщиков, выбравших в качестве объекта налогообложения доходы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</si>
  <si>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</si>
  <si>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</si>
  <si>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</si>
  <si>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</si>
  <si>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Доходы от продажи земельных участков, государственная собственность на которые не разграничена</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</si>
  <si>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</si>
  <si>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</si>
  <si>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</si>
  <si>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</si>
  <si>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поддержку отрасли культуры</t>
  </si>
  <si>
    <t>Межбюджетные трансферты, передаваемые бюджетам муниципальных районов на поддержку отрасли культуры</t>
  </si>
  <si>
    <t>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t>
  </si>
  <si>
    <t>000 1 01 01130 01 0000 110</t>
  </si>
  <si>
    <t>000 1 01 02130 01 0000 110</t>
  </si>
  <si>
    <t>000 2 02 45179 00 0000 150</t>
  </si>
  <si>
    <t>000 2 02 45179 05 0000 150</t>
  </si>
  <si>
    <t>000 2 02 45519 00 0000 150</t>
  </si>
  <si>
    <t>000 2 02 45519 05 0000 150</t>
  </si>
  <si>
    <t>000 2 19 35118 05 0000 150</t>
  </si>
  <si>
    <t>Закупка товаров, работ и услуг в сфере информационно-коммуникационных технологий</t>
  </si>
  <si>
    <t>Пособия, компенсации и иные социальные выплаты гражданам, кроме публичных нормативных обязательств</t>
  </si>
  <si>
    <t>Взносы по обязательному социальному страхованию на выплаты по оплате труда работников и иные выплаты работникам учреждений</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</si>
  <si>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</si>
  <si>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Приобретение товаров, работ и услуг в пользу граждан в целях их социального обеспечения</t>
  </si>
  <si>
    <t>000 0106 0000000000 800</t>
  </si>
  <si>
    <t>000 0106 0000000000 850</t>
  </si>
  <si>
    <t>000 0106 0000000000 853</t>
  </si>
  <si>
    <t>000 0113 0000000000 360</t>
  </si>
  <si>
    <t>000 0310 0000000000 300</t>
  </si>
  <si>
    <t>000 0310 0000000000 320</t>
  </si>
  <si>
    <t>000 0310 0000000000 321</t>
  </si>
  <si>
    <t>000 0709 0000000000 300</t>
  </si>
  <si>
    <t>000 0709 0000000000 320</t>
  </si>
  <si>
    <t>000 0709 0000000000 323</t>
  </si>
  <si>
    <t>Иные источники внутреннего финансирования дефицитов бюджетов</t>
  </si>
  <si>
    <t>Бюджетные кредиты, предоставленные внутри страны в валюте Российской Федерации</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</si>
  <si>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</si>
  <si>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</si>
  <si>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</si>
  <si>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</si>
  <si>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</si>
  <si>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прочих остатков денежных средств бюджетов</t>
  </si>
  <si>
    <t>Уменьшение прочих остатков денежных средств бюджетов муниципальных районов</t>
  </si>
  <si>
    <t>000 1 01 02140 01 0000 110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</si>
  <si>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</si>
  <si>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</si>
  <si>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000 1 14 06020 00 0000 430</t>
  </si>
  <si>
    <t>000 1 14 06025 05 0000 430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</si>
  <si>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</si>
  <si>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</si>
  <si>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</si>
  <si>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</si>
  <si>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</si>
  <si>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</si>
  <si>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</si>
  <si>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000 2 19 45179 05 0000 150</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</si>
  <si>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</si>
  <si>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</si>
  <si>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</si>
  <si>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</si>
  <si>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</si>
  <si>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000 0314 0000000000 600</t>
  </si>
  <si>
    <t>000 0314 0000000000 610</t>
  </si>
  <si>
    <t>000 0405 0000000000 242</t>
  </si>
  <si>
    <t>000 0703 0000000000 614</t>
  </si>
  <si>
    <t>000 0703 0000000000 615</t>
  </si>
  <si>
    <t>000 0703 0000000000 625</t>
  </si>
  <si>
    <t>000 0703 0000000000 635</t>
  </si>
  <si>
    <t>000 0703 0000000000 816</t>
  </si>
  <si>
    <t>Платежи в целях возмещения ущерба при расторжении муниципального контракта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</si>
  <si>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</si>
  <si>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000 1 16 10080 00 0000 140</t>
  </si>
  <si>
    <t>000 1 16 10081 05 0000 140</t>
  </si>
  <si>
    <t>Другие вопросы в области жилищно-коммунального хозяйства</t>
  </si>
  <si>
    <t>000 0314 0000000000 612</t>
  </si>
  <si>
    <t>000 0505 0000000000 000</t>
  </si>
  <si>
    <t>000 0709 0000000000 600</t>
  </si>
  <si>
    <t>000 0709 0000000000 610</t>
  </si>
  <si>
    <t>000 0709 0000000000 612</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</si>
  <si>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</si>
  <si>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</si>
  <si>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</si>
  <si>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000 1 14 02050 05 0000 410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</si>
  <si>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</si>
  <si>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000 1 14 02053 05 0000 410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</si>
  <si>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</si>
  <si>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</si>
  <si>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</si>
  <si>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000 1 16 01093 01 0000 140</t>
  </si>
  <si>
    <t>000 2 02 45050 00 0000 150</t>
  </si>
  <si>
    <t>000 2 02 45050 05 0000 150</t>
  </si>
  <si>
    <t>000 0113 0000000000 852</t>
  </si>
  <si>
    <t>000 0409 0000000000 853</t>
  </si>
  <si>
    <t>000 0709 0000000000 611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</si>
  <si>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</si>
  <si>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</si>
  <si>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</si>
  <si>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</si>
  <si>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</si>
  <si>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</si>
  <si>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</si>
  <si>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000 1 01 02210 01 0000 110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</si>
  <si>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</si>
  <si>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000 1 01 02230 01 0000 110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</si>
  <si>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</si>
  <si>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</si>
  <si>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и постановлений судов, вынесенных при производстве по уголовным делам)</t>
  </si>
  <si>
    <t>Денежные средства, изымаемые в собственность муниципального района в соответствии с решениями судов (за исключением обвинительных приговоров и постановлений судов, вынесенных при производстве по уголовным делам)</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</si>
  <si>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</si>
  <si>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по искам о возмещении вреда, причиненного почвам, а также платежи, уплачиваемые при добровольном возмещении вреда, причиненного почвам, подлежащие зачислению в бюджет муниципального образования (за исключением вреда, причиненного на особо охраняемых природных территориях)</t>
  </si>
  <si>
    <t>000 1 16 11130 01 0000 140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</si>
  <si>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</si>
  <si>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</si>
  <si>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</si>
  <si>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</si>
  <si>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</si>
  <si>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</si>
  <si>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</si>
  <si>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</si>
  <si>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муниципальных районов</t>
  </si>
  <si>
    <t>000 2 04 05000 05 0000 150</t>
  </si>
  <si>
    <t>Прочие безвозмездные поступления от негосударственных организаций в бюджеты муниципальных районов</t>
  </si>
  <si>
    <t>000 2 04 05099 05 0000 150</t>
  </si>
  <si>
    <t>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t>
  </si>
  <si>
    <t>000 2 18 35118 05 0000 150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</si>
  <si>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</si>
  <si>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</si>
  <si>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муниципальных районов</t>
  </si>
  <si>
    <t>000 2 19 45050 05 0000 150</t>
  </si>
  <si>
    <t>000 0104 0000000000 852</t>
  </si>
  <si>
    <t>Судебная система</t>
  </si>
  <si>
    <t>000 0105 0000000000 000</t>
  </si>
  <si>
    <t>000 0105 0000000000 200</t>
  </si>
  <si>
    <t>000 0105 0000000000 240</t>
  </si>
  <si>
    <t>000 0105 0000000000 244</t>
  </si>
  <si>
    <t>000 0113 0000000000 320</t>
  </si>
  <si>
    <t>000 0113 0000000000 321</t>
  </si>
  <si>
    <t>000 0310 0000000000 851</t>
  </si>
  <si>
    <t>000 0501 0000000000 247</t>
  </si>
  <si>
    <t>000 0505 0000000000 800</t>
  </si>
  <si>
    <t>000 0505 0000000000 810</t>
  </si>
  <si>
    <t>000 0505 0000000000 811</t>
  </si>
  <si>
    <t>Закупка товаров, работ и услуг в целях капитального ремонта государственного (муниципального) имущества</t>
  </si>
  <si>
    <t>000 0801 0000000000 243</t>
  </si>
  <si>
    <t>Обслуживание государственного (муниципального) долга</t>
  </si>
  <si>
    <t>000 1300 0000000000 000</t>
  </si>
  <si>
    <t>Обслуживание государственного (муниципального) внутреннего долга</t>
  </si>
  <si>
    <t>000 1301 0000000000 000</t>
  </si>
  <si>
    <t>000 1301 0000000000 700</t>
  </si>
  <si>
    <t>Обслуживание муниципального долга</t>
  </si>
  <si>
    <t>000 1301 0000000000 730</t>
  </si>
  <si>
    <t xml:space="preserve">Отчет об исполнении районного бюджета по состоянию на 01 апреля 2025 года </t>
  </si>
  <si>
    <t xml:space="preserve">         от "16"  04  2025 № 192-п</t>
  </si>
</sst>
</file>

<file path=xl/styles.xml><?xml version="1.0" encoding="utf-8"?>
<styleSheet xmlns="http://schemas.openxmlformats.org/spreadsheetml/2006/main">
  <numFmts count="6">
    <numFmt numFmtId="43" formatCode="_-* #,##0.00\ _₽_-;\-* #,##0.00\ _₽_-;_-* &quot;-&quot;??\ _₽_-;_-@_-"/>
    <numFmt numFmtId="164" formatCode="[$-10419]#,##0.00"/>
    <numFmt numFmtId="165" formatCode="[$-10419]###\ ###\ ###\ ###\ ##0.00"/>
    <numFmt numFmtId="166" formatCode="#,##0.0"/>
    <numFmt numFmtId="167" formatCode="0.0"/>
    <numFmt numFmtId="168" formatCode="_-* #,##0.0\ _₽_-;\-* #,##0.0\ _₽_-;_-* &quot;-&quot;??\ _₽_-;_-@_-"/>
  </numFmts>
  <fonts count="8">
    <font>
      <sz val="11"/>
      <color rgb="FF000000"/>
      <name val="Calibri"/>
      <family val="2"/>
      <scheme val="minor"/>
    </font>
    <font>
      <sz val="11"/>
      <color rgb="FF000000"/>
      <name val="Calibri"/>
      <family val="2"/>
      <scheme val="minor"/>
    </font>
    <font>
      <sz val="12"/>
      <color rgb="FF000000"/>
      <name val="Times New Roman"/>
      <family val="1"/>
      <charset val="204"/>
    </font>
    <font>
      <sz val="12"/>
      <name val="Times New Roman"/>
      <family val="1"/>
      <charset val="204"/>
    </font>
    <font>
      <b/>
      <sz val="12"/>
      <color rgb="FF000000"/>
      <name val="Times New Roman"/>
      <family val="1"/>
      <charset val="204"/>
    </font>
    <font>
      <b/>
      <sz val="12"/>
      <name val="Times New Roman"/>
      <family val="1"/>
      <charset val="204"/>
    </font>
    <font>
      <b/>
      <sz val="14"/>
      <name val="Times New Roman"/>
      <family val="1"/>
      <charset val="204"/>
    </font>
    <font>
      <sz val="14"/>
      <name val="Times New Roman"/>
      <family val="1"/>
      <charset val="204"/>
    </font>
  </fonts>
  <fills count="2">
    <fill>
      <patternFill patternType="none"/>
    </fill>
    <fill>
      <patternFill patternType="gray125"/>
    </fill>
  </fills>
  <borders count="1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indexed="64"/>
      </right>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3">
    <xf numFmtId="0" fontId="0" fillId="0" borderId="0"/>
    <xf numFmtId="0" fontId="1" fillId="0" borderId="0"/>
    <xf numFmtId="43" fontId="1" fillId="0" borderId="0" applyFont="0" applyFill="0" applyBorder="0" applyAlignment="0" applyProtection="0"/>
  </cellStyleXfs>
  <cellXfs count="75">
    <xf numFmtId="0" fontId="0" fillId="0" borderId="0" xfId="0" applyFont="1" applyFill="1" applyBorder="1"/>
    <xf numFmtId="0" fontId="2" fillId="0" borderId="2" xfId="1" applyNumberFormat="1" applyFont="1" applyFill="1" applyBorder="1" applyAlignment="1">
      <alignment horizontal="center" vertical="center" wrapText="1" readingOrder="1"/>
    </xf>
    <xf numFmtId="0" fontId="3" fillId="0" borderId="0" xfId="0" applyFont="1" applyFill="1" applyBorder="1" applyAlignment="1">
      <alignment horizontal="center"/>
    </xf>
    <xf numFmtId="0" fontId="2" fillId="0" borderId="2" xfId="1" applyNumberFormat="1" applyFont="1" applyFill="1" applyBorder="1" applyAlignment="1">
      <alignment horizontal="center" wrapText="1" readingOrder="1"/>
    </xf>
    <xf numFmtId="0" fontId="5" fillId="0" borderId="0" xfId="0" applyFont="1" applyFill="1" applyAlignment="1">
      <alignment horizontal="center"/>
    </xf>
    <xf numFmtId="4" fontId="5" fillId="0" borderId="0" xfId="0" applyNumberFormat="1" applyFont="1" applyFill="1" applyAlignment="1">
      <alignment horizontal="center"/>
    </xf>
    <xf numFmtId="4" fontId="3" fillId="0" borderId="0" xfId="0" applyNumberFormat="1" applyFont="1" applyFill="1"/>
    <xf numFmtId="0" fontId="3" fillId="0" borderId="0" xfId="0" applyFont="1" applyFill="1"/>
    <xf numFmtId="0" fontId="4" fillId="0" borderId="0" xfId="1" applyNumberFormat="1" applyFont="1" applyFill="1" applyBorder="1" applyAlignment="1">
      <alignment horizontal="center" wrapText="1" readingOrder="1"/>
    </xf>
    <xf numFmtId="0" fontId="4" fillId="0" borderId="1" xfId="1" applyNumberFormat="1" applyFont="1" applyFill="1" applyBorder="1" applyAlignment="1">
      <alignment horizontal="center" wrapText="1" readingOrder="1"/>
    </xf>
    <xf numFmtId="0" fontId="3" fillId="0" borderId="0" xfId="0" applyFont="1" applyFill="1" applyAlignment="1">
      <alignment horizontal="center"/>
    </xf>
    <xf numFmtId="0" fontId="5" fillId="0" borderId="0" xfId="0" applyFont="1" applyFill="1" applyAlignment="1">
      <alignment horizontal="left"/>
    </xf>
    <xf numFmtId="164" fontId="4" fillId="0" borderId="1" xfId="1" applyNumberFormat="1" applyFont="1" applyFill="1" applyBorder="1" applyAlignment="1">
      <alignment wrapText="1" readingOrder="1"/>
    </xf>
    <xf numFmtId="0" fontId="4" fillId="0" borderId="1" xfId="1" applyNumberFormat="1" applyFont="1" applyFill="1" applyBorder="1" applyAlignment="1">
      <alignment horizontal="left" vertical="top" wrapText="1" readingOrder="1"/>
    </xf>
    <xf numFmtId="0" fontId="4" fillId="0" borderId="1" xfId="1" applyNumberFormat="1" applyFont="1" applyFill="1" applyBorder="1" applyAlignment="1">
      <alignment horizontal="center" vertical="top" wrapText="1" readingOrder="1"/>
    </xf>
    <xf numFmtId="0" fontId="2" fillId="0" borderId="3" xfId="1" applyNumberFormat="1" applyFont="1" applyFill="1" applyBorder="1" applyAlignment="1">
      <alignment horizontal="center" vertical="top" wrapText="1" readingOrder="1"/>
    </xf>
    <xf numFmtId="4" fontId="3" fillId="0" borderId="3" xfId="0" applyNumberFormat="1" applyFont="1" applyFill="1" applyBorder="1" applyAlignment="1">
      <alignment vertical="top"/>
    </xf>
    <xf numFmtId="167" fontId="2" fillId="0" borderId="3" xfId="1" applyNumberFormat="1" applyFont="1" applyFill="1" applyBorder="1" applyAlignment="1">
      <alignment vertical="top" wrapText="1" readingOrder="1"/>
    </xf>
    <xf numFmtId="0" fontId="3" fillId="0" borderId="3" xfId="0" applyFont="1" applyFill="1" applyBorder="1" applyAlignment="1">
      <alignment horizontal="center" vertical="top"/>
    </xf>
    <xf numFmtId="0" fontId="7" fillId="0" borderId="0" xfId="0" applyFont="1" applyFill="1" applyAlignment="1"/>
    <xf numFmtId="49" fontId="7" fillId="0" borderId="0" xfId="0" applyNumberFormat="1" applyFont="1" applyFill="1" applyAlignment="1"/>
    <xf numFmtId="0" fontId="2" fillId="0" borderId="1" xfId="1" applyNumberFormat="1" applyFont="1" applyFill="1" applyBorder="1" applyAlignment="1">
      <alignment horizontal="left" vertical="top" wrapText="1" readingOrder="1"/>
    </xf>
    <xf numFmtId="4" fontId="2" fillId="0" borderId="3" xfId="1" applyNumberFormat="1" applyFont="1" applyFill="1" applyBorder="1" applyAlignment="1">
      <alignment horizontal="right" vertical="center" wrapText="1" readingOrder="1"/>
    </xf>
    <xf numFmtId="166" fontId="2" fillId="0" borderId="3" xfId="1" applyNumberFormat="1" applyFont="1" applyFill="1" applyBorder="1" applyAlignment="1">
      <alignment horizontal="right" vertical="center" wrapText="1" readingOrder="1"/>
    </xf>
    <xf numFmtId="166" fontId="4" fillId="0" borderId="3" xfId="1" applyNumberFormat="1" applyFont="1" applyFill="1" applyBorder="1" applyAlignment="1">
      <alignment horizontal="right" vertical="center" wrapText="1" readingOrder="1"/>
    </xf>
    <xf numFmtId="4" fontId="4" fillId="0" borderId="1" xfId="1" applyNumberFormat="1" applyFont="1" applyFill="1" applyBorder="1" applyAlignment="1">
      <alignment horizontal="right" vertical="center" wrapText="1" readingOrder="1"/>
    </xf>
    <xf numFmtId="4" fontId="4" fillId="0" borderId="6" xfId="1" applyNumberFormat="1" applyFont="1" applyFill="1" applyBorder="1" applyAlignment="1">
      <alignment horizontal="right" vertical="center" wrapText="1" readingOrder="1"/>
    </xf>
    <xf numFmtId="4" fontId="4" fillId="0" borderId="3" xfId="1" applyNumberFormat="1" applyFont="1" applyFill="1" applyBorder="1" applyAlignment="1">
      <alignment horizontal="right" vertical="center" wrapText="1" readingOrder="1"/>
    </xf>
    <xf numFmtId="167" fontId="4" fillId="0" borderId="3" xfId="1" applyNumberFormat="1" applyFont="1" applyFill="1" applyBorder="1" applyAlignment="1">
      <alignment horizontal="right" vertical="center" wrapText="1" readingOrder="1"/>
    </xf>
    <xf numFmtId="165" fontId="2" fillId="0" borderId="3" xfId="1" applyNumberFormat="1" applyFont="1" applyFill="1" applyBorder="1" applyAlignment="1">
      <alignment horizontal="right" vertical="center" wrapText="1" readingOrder="1"/>
    </xf>
    <xf numFmtId="164" fontId="2" fillId="0" borderId="3" xfId="1" applyNumberFormat="1" applyFont="1" applyFill="1" applyBorder="1" applyAlignment="1">
      <alignment horizontal="right" vertical="center" wrapText="1" readingOrder="1"/>
    </xf>
    <xf numFmtId="167" fontId="2" fillId="0" borderId="3" xfId="1" applyNumberFormat="1" applyFont="1" applyFill="1" applyBorder="1" applyAlignment="1">
      <alignment horizontal="right" vertical="center" wrapText="1" readingOrder="1"/>
    </xf>
    <xf numFmtId="0" fontId="4" fillId="0" borderId="1" xfId="1" applyNumberFormat="1" applyFont="1" applyFill="1" applyBorder="1" applyAlignment="1">
      <alignment horizontal="center" vertical="center" wrapText="1" readingOrder="1"/>
    </xf>
    <xf numFmtId="164" fontId="4" fillId="0" borderId="1" xfId="1" applyNumberFormat="1" applyFont="1" applyFill="1" applyBorder="1" applyAlignment="1">
      <alignment horizontal="right" wrapText="1" readingOrder="1"/>
    </xf>
    <xf numFmtId="0" fontId="2" fillId="0" borderId="7" xfId="1" applyNumberFormat="1" applyFont="1" applyFill="1" applyBorder="1" applyAlignment="1">
      <alignment horizontal="center" wrapText="1" readingOrder="1"/>
    </xf>
    <xf numFmtId="0" fontId="2" fillId="0" borderId="8" xfId="1" applyNumberFormat="1" applyFont="1" applyFill="1" applyBorder="1" applyAlignment="1">
      <alignment horizontal="center" vertical="center" wrapText="1" readingOrder="1"/>
    </xf>
    <xf numFmtId="168" fontId="3" fillId="0" borderId="0" xfId="2" applyNumberFormat="1" applyFont="1" applyFill="1" applyBorder="1"/>
    <xf numFmtId="168" fontId="3" fillId="0" borderId="0" xfId="0" applyNumberFormat="1" applyFont="1" applyFill="1" applyBorder="1"/>
    <xf numFmtId="168" fontId="4" fillId="0" borderId="0" xfId="2" applyNumberFormat="1" applyFont="1" applyFill="1" applyBorder="1" applyAlignment="1">
      <alignment horizontal="center" vertical="top" wrapText="1" readingOrder="1"/>
    </xf>
    <xf numFmtId="0" fontId="2" fillId="0" borderId="3" xfId="1" applyNumberFormat="1" applyFont="1" applyFill="1" applyBorder="1" applyAlignment="1">
      <alignment horizontal="center" vertical="center" wrapText="1" readingOrder="1"/>
    </xf>
    <xf numFmtId="165" fontId="2" fillId="0" borderId="9" xfId="1" applyNumberFormat="1" applyFont="1" applyFill="1" applyBorder="1" applyAlignment="1">
      <alignment horizontal="right" vertical="center" wrapText="1" readingOrder="1"/>
    </xf>
    <xf numFmtId="164" fontId="2" fillId="0" borderId="9" xfId="1" applyNumberFormat="1" applyFont="1" applyFill="1" applyBorder="1" applyAlignment="1">
      <alignment horizontal="right" vertical="center" wrapText="1" readingOrder="1"/>
    </xf>
    <xf numFmtId="0" fontId="2" fillId="0" borderId="6" xfId="1" applyFont="1" applyFill="1" applyBorder="1" applyAlignment="1">
      <alignment horizontal="left" vertical="top" wrapText="1" readingOrder="1"/>
    </xf>
    <xf numFmtId="0" fontId="2" fillId="0" borderId="1" xfId="1" applyFont="1" applyFill="1" applyBorder="1" applyAlignment="1">
      <alignment horizontal="left" vertical="center" wrapText="1" readingOrder="1"/>
    </xf>
    <xf numFmtId="0" fontId="2" fillId="0" borderId="5" xfId="1" applyFont="1" applyFill="1" applyBorder="1" applyAlignment="1">
      <alignment horizontal="left" vertical="center" wrapText="1" readingOrder="1"/>
    </xf>
    <xf numFmtId="0" fontId="2" fillId="0" borderId="3" xfId="1" applyFont="1" applyFill="1" applyBorder="1" applyAlignment="1">
      <alignment horizontal="left" vertical="center" wrapText="1" readingOrder="1"/>
    </xf>
    <xf numFmtId="0" fontId="3" fillId="0" borderId="0" xfId="0" applyFont="1" applyFill="1" applyBorder="1"/>
    <xf numFmtId="0" fontId="4" fillId="0" borderId="0" xfId="1" applyNumberFormat="1" applyFont="1" applyFill="1" applyBorder="1" applyAlignment="1">
      <alignment horizontal="center" vertical="top" wrapText="1" readingOrder="1"/>
    </xf>
    <xf numFmtId="43" fontId="3" fillId="0" borderId="0" xfId="2" applyFont="1" applyFill="1" applyBorder="1"/>
    <xf numFmtId="0" fontId="2" fillId="0" borderId="0" xfId="1" applyNumberFormat="1" applyFont="1" applyFill="1" applyBorder="1" applyAlignment="1">
      <alignment horizontal="center" wrapText="1" readingOrder="1"/>
    </xf>
    <xf numFmtId="0" fontId="2" fillId="0" borderId="1" xfId="1" applyNumberFormat="1" applyFont="1" applyFill="1" applyBorder="1" applyAlignment="1">
      <alignment horizontal="center" vertical="center" wrapText="1" readingOrder="1"/>
    </xf>
    <xf numFmtId="0" fontId="2" fillId="0" borderId="5" xfId="1" applyNumberFormat="1" applyFont="1" applyFill="1" applyBorder="1" applyAlignment="1">
      <alignment horizontal="center" vertical="center" wrapText="1" readingOrder="1"/>
    </xf>
    <xf numFmtId="0" fontId="3" fillId="0" borderId="0" xfId="0" applyFont="1" applyFill="1" applyBorder="1"/>
    <xf numFmtId="0" fontId="2" fillId="0" borderId="0" xfId="1" applyFont="1" applyFill="1" applyBorder="1" applyAlignment="1">
      <alignment horizontal="left" vertical="top" wrapText="1" readingOrder="1"/>
    </xf>
    <xf numFmtId="4" fontId="2" fillId="0" borderId="0" xfId="1" applyNumberFormat="1" applyFont="1" applyFill="1" applyBorder="1" applyAlignment="1">
      <alignment horizontal="right" vertical="center" wrapText="1" readingOrder="1"/>
    </xf>
    <xf numFmtId="166" fontId="2" fillId="0" borderId="0" xfId="1" applyNumberFormat="1" applyFont="1" applyFill="1" applyBorder="1" applyAlignment="1">
      <alignment horizontal="right" vertical="center" wrapText="1" readingOrder="1"/>
    </xf>
    <xf numFmtId="0" fontId="2" fillId="0" borderId="10" xfId="1" applyFont="1" applyFill="1" applyBorder="1" applyAlignment="1">
      <alignment horizontal="left" vertical="top" wrapText="1" readingOrder="1"/>
    </xf>
    <xf numFmtId="0" fontId="2" fillId="0" borderId="9" xfId="1" applyNumberFormat="1" applyFont="1" applyFill="1" applyBorder="1" applyAlignment="1">
      <alignment horizontal="center" vertical="center" wrapText="1" readingOrder="1"/>
    </xf>
    <xf numFmtId="4" fontId="2" fillId="0" borderId="9" xfId="1" applyNumberFormat="1" applyFont="1" applyFill="1" applyBorder="1" applyAlignment="1">
      <alignment horizontal="right" vertical="center" wrapText="1" readingOrder="1"/>
    </xf>
    <xf numFmtId="0" fontId="2" fillId="0" borderId="3" xfId="1" applyFont="1" applyFill="1" applyBorder="1" applyAlignment="1">
      <alignment horizontal="left" vertical="top" wrapText="1" readingOrder="1"/>
    </xf>
    <xf numFmtId="0" fontId="3" fillId="0" borderId="0" xfId="0" applyFont="1" applyFill="1" applyBorder="1"/>
    <xf numFmtId="0" fontId="2" fillId="0" borderId="0" xfId="1" applyNumberFormat="1" applyFont="1" applyFill="1" applyBorder="1" applyAlignment="1">
      <alignment horizontal="center" vertical="center" wrapText="1" readingOrder="1"/>
    </xf>
    <xf numFmtId="167" fontId="2" fillId="0" borderId="3" xfId="1" applyNumberFormat="1" applyFont="1" applyFill="1" applyBorder="1" applyAlignment="1">
      <alignment horizontal="right" vertical="top" wrapText="1" readingOrder="1"/>
    </xf>
    <xf numFmtId="0" fontId="2" fillId="0" borderId="0" xfId="1" applyNumberFormat="1" applyFont="1" applyFill="1" applyBorder="1" applyAlignment="1">
      <alignment horizontal="left" wrapText="1" readingOrder="1"/>
    </xf>
    <xf numFmtId="0" fontId="2" fillId="0" borderId="0" xfId="1" applyNumberFormat="1" applyFont="1" applyFill="1" applyBorder="1" applyAlignment="1">
      <alignment horizontal="center" wrapText="1" readingOrder="1"/>
    </xf>
    <xf numFmtId="0" fontId="5" fillId="0" borderId="0" xfId="0" applyFont="1" applyFill="1" applyBorder="1" applyAlignment="1">
      <alignment horizontal="center" vertical="top"/>
    </xf>
    <xf numFmtId="0" fontId="2" fillId="0" borderId="0" xfId="1" applyNumberFormat="1" applyFont="1" applyFill="1" applyBorder="1" applyAlignment="1">
      <alignment horizontal="center" vertical="center" wrapText="1" readingOrder="1"/>
    </xf>
    <xf numFmtId="0" fontId="6" fillId="0" borderId="0" xfId="0" applyFont="1" applyFill="1" applyAlignment="1">
      <alignment horizontal="center" wrapText="1"/>
    </xf>
    <xf numFmtId="0" fontId="6" fillId="0" borderId="0" xfId="0" applyFont="1" applyFill="1" applyAlignment="1">
      <alignment horizontal="center"/>
    </xf>
    <xf numFmtId="0" fontId="5" fillId="0" borderId="0" xfId="0" applyFont="1" applyFill="1" applyAlignment="1">
      <alignment horizontal="center"/>
    </xf>
    <xf numFmtId="0" fontId="4" fillId="0" borderId="0" xfId="1" applyNumberFormat="1" applyFont="1" applyFill="1" applyBorder="1" applyAlignment="1">
      <alignment horizontal="center" vertical="center" wrapText="1" readingOrder="1"/>
    </xf>
    <xf numFmtId="0" fontId="3" fillId="0" borderId="0" xfId="0" applyFont="1" applyFill="1" applyBorder="1"/>
    <xf numFmtId="0" fontId="4" fillId="0" borderId="4" xfId="1" applyNumberFormat="1" applyFont="1" applyFill="1" applyBorder="1" applyAlignment="1">
      <alignment horizontal="center" vertical="center" wrapText="1" readingOrder="1"/>
    </xf>
    <xf numFmtId="0" fontId="4" fillId="0" borderId="0" xfId="1" applyNumberFormat="1" applyFont="1" applyFill="1" applyBorder="1" applyAlignment="1">
      <alignment horizontal="center" vertical="top" wrapText="1" readingOrder="1"/>
    </xf>
    <xf numFmtId="0" fontId="5" fillId="0" borderId="0" xfId="0" applyFont="1" applyFill="1" applyBorder="1" applyAlignment="1">
      <alignment horizontal="right"/>
    </xf>
  </cellXfs>
  <cellStyles count="3">
    <cellStyle name="Normal" xfId="1"/>
    <cellStyle name="Обычный" xfId="0" builtinId="0"/>
    <cellStyle name="Финансовый"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EBCD"/>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635"/>
  <sheetViews>
    <sheetView showGridLines="0" tabSelected="1" view="pageBreakPreview" zoomScale="80" zoomScaleNormal="80" zoomScaleSheetLayoutView="80" workbookViewId="0">
      <selection activeCell="A4" sqref="A4:B4"/>
    </sheetView>
  </sheetViews>
  <sheetFormatPr defaultRowHeight="15.75"/>
  <cols>
    <col min="1" max="1" width="127.85546875" style="46" customWidth="1"/>
    <col min="2" max="2" width="29.42578125" style="2" customWidth="1"/>
    <col min="3" max="3" width="20" style="46" customWidth="1"/>
    <col min="4" max="4" width="19.7109375" style="46" customWidth="1"/>
    <col min="5" max="5" width="13.140625" style="2" customWidth="1"/>
    <col min="6" max="6" width="3.42578125" style="48" customWidth="1"/>
    <col min="7" max="16384" width="9.140625" style="46"/>
  </cols>
  <sheetData>
    <row r="1" spans="1:5" ht="18.75">
      <c r="A1" s="63" t="s">
        <v>0</v>
      </c>
      <c r="B1" s="64"/>
      <c r="D1" s="19" t="s">
        <v>776</v>
      </c>
      <c r="E1" s="19"/>
    </row>
    <row r="2" spans="1:5" ht="18.75">
      <c r="A2" s="63"/>
      <c r="B2" s="64"/>
      <c r="D2" s="19" t="s">
        <v>777</v>
      </c>
      <c r="E2" s="19"/>
    </row>
    <row r="3" spans="1:5" ht="18.75">
      <c r="A3" s="63"/>
      <c r="B3" s="64"/>
      <c r="D3" s="20" t="s">
        <v>778</v>
      </c>
      <c r="E3" s="20"/>
    </row>
    <row r="4" spans="1:5" ht="18.75">
      <c r="A4" s="66"/>
      <c r="B4" s="66"/>
      <c r="D4" s="20" t="s">
        <v>935</v>
      </c>
      <c r="E4" s="20"/>
    </row>
    <row r="5" spans="1:5" ht="15.75" customHeight="1">
      <c r="A5" s="63"/>
      <c r="B5" s="64"/>
    </row>
    <row r="6" spans="1:5" ht="16.149999999999999" customHeight="1">
      <c r="A6" s="63"/>
      <c r="B6" s="64"/>
    </row>
    <row r="7" spans="1:5" ht="21" customHeight="1">
      <c r="A7" s="67" t="s">
        <v>934</v>
      </c>
      <c r="B7" s="68"/>
      <c r="C7" s="68"/>
      <c r="D7" s="68"/>
      <c r="E7" s="68"/>
    </row>
    <row r="8" spans="1:5" ht="12.75" customHeight="1">
      <c r="A8" s="4"/>
      <c r="B8" s="4"/>
      <c r="C8" s="4"/>
      <c r="D8" s="5"/>
      <c r="E8" s="10"/>
    </row>
    <row r="9" spans="1:5" ht="13.15" customHeight="1">
      <c r="A9" s="11" t="s">
        <v>1</v>
      </c>
      <c r="B9" s="4"/>
      <c r="C9" s="74" t="s">
        <v>581</v>
      </c>
      <c r="D9" s="74"/>
      <c r="E9" s="74"/>
    </row>
    <row r="10" spans="1:5" ht="13.15" customHeight="1">
      <c r="A10" s="11" t="s">
        <v>582</v>
      </c>
      <c r="B10" s="4"/>
      <c r="C10" s="74" t="s">
        <v>583</v>
      </c>
      <c r="D10" s="74"/>
      <c r="E10" s="74"/>
    </row>
    <row r="11" spans="1:5" ht="13.15" customHeight="1">
      <c r="A11" s="11" t="s">
        <v>584</v>
      </c>
      <c r="B11" s="4"/>
      <c r="C11" s="4"/>
      <c r="D11" s="6"/>
      <c r="E11" s="10"/>
    </row>
    <row r="12" spans="1:5" ht="13.15" customHeight="1">
      <c r="A12" s="11" t="s">
        <v>585</v>
      </c>
      <c r="B12" s="10"/>
      <c r="C12" s="7"/>
      <c r="D12" s="6"/>
      <c r="E12" s="10"/>
    </row>
    <row r="13" spans="1:5">
      <c r="A13" s="69" t="s">
        <v>586</v>
      </c>
      <c r="B13" s="69"/>
      <c r="C13" s="69"/>
      <c r="D13" s="69"/>
      <c r="E13" s="69"/>
    </row>
    <row r="14" spans="1:5" ht="14.45" customHeight="1">
      <c r="A14" s="72"/>
      <c r="B14" s="72"/>
      <c r="C14" s="72"/>
    </row>
    <row r="15" spans="1:5" ht="66" customHeight="1">
      <c r="A15" s="15" t="s">
        <v>2</v>
      </c>
      <c r="B15" s="15" t="s">
        <v>3</v>
      </c>
      <c r="C15" s="15" t="s">
        <v>661</v>
      </c>
      <c r="D15" s="15" t="s">
        <v>662</v>
      </c>
      <c r="E15" s="15" t="s">
        <v>580</v>
      </c>
    </row>
    <row r="16" spans="1:5" ht="15.75" customHeight="1">
      <c r="A16" s="1" t="s">
        <v>4</v>
      </c>
      <c r="B16" s="3">
        <v>2</v>
      </c>
      <c r="C16" s="1">
        <v>3</v>
      </c>
      <c r="D16" s="1">
        <v>4</v>
      </c>
      <c r="E16" s="34">
        <v>5</v>
      </c>
    </row>
    <row r="17" spans="1:5" ht="21.75" customHeight="1">
      <c r="A17" s="13" t="s">
        <v>718</v>
      </c>
      <c r="B17" s="14" t="s">
        <v>5</v>
      </c>
      <c r="C17" s="25">
        <v>10425376558.51</v>
      </c>
      <c r="D17" s="25">
        <v>3593151404.5</v>
      </c>
      <c r="E17" s="24">
        <f>D17/C17*100</f>
        <v>34.46543522274014</v>
      </c>
    </row>
    <row r="18" spans="1:5" ht="31.5">
      <c r="A18" s="42" t="s">
        <v>679</v>
      </c>
      <c r="B18" s="39" t="s">
        <v>7</v>
      </c>
      <c r="C18" s="22">
        <v>1648911332.02</v>
      </c>
      <c r="D18" s="22">
        <v>284261510.04000002</v>
      </c>
      <c r="E18" s="23">
        <f t="shared" ref="E18:E81" si="0">D18/C18*100</f>
        <v>17.239344804051125</v>
      </c>
    </row>
    <row r="19" spans="1:5">
      <c r="A19" s="42" t="s">
        <v>8</v>
      </c>
      <c r="B19" s="39" t="s">
        <v>9</v>
      </c>
      <c r="C19" s="22">
        <v>1037587850</v>
      </c>
      <c r="D19" s="22">
        <v>157009190.99000001</v>
      </c>
      <c r="E19" s="23">
        <f t="shared" si="0"/>
        <v>15.132134690089133</v>
      </c>
    </row>
    <row r="20" spans="1:5">
      <c r="A20" s="42" t="s">
        <v>10</v>
      </c>
      <c r="B20" s="39" t="s">
        <v>11</v>
      </c>
      <c r="C20" s="22">
        <v>76118000</v>
      </c>
      <c r="D20" s="22">
        <v>1718446.47</v>
      </c>
      <c r="E20" s="23">
        <f t="shared" si="0"/>
        <v>2.257608542000578</v>
      </c>
    </row>
    <row r="21" spans="1:5" ht="31.5">
      <c r="A21" s="42" t="s">
        <v>12</v>
      </c>
      <c r="B21" s="39" t="s">
        <v>13</v>
      </c>
      <c r="C21" s="22">
        <v>36810100</v>
      </c>
      <c r="D21" s="22">
        <v>4350685.2300000004</v>
      </c>
      <c r="E21" s="23">
        <f t="shared" si="0"/>
        <v>11.819270336130575</v>
      </c>
    </row>
    <row r="22" spans="1:5" ht="78.75">
      <c r="A22" s="42" t="s">
        <v>779</v>
      </c>
      <c r="B22" s="39" t="s">
        <v>14</v>
      </c>
      <c r="C22" s="22">
        <v>36810100</v>
      </c>
      <c r="D22" s="22">
        <v>4350685.2300000004</v>
      </c>
      <c r="E22" s="23">
        <f t="shared" si="0"/>
        <v>11.819270336130575</v>
      </c>
    </row>
    <row r="23" spans="1:5" ht="78.75">
      <c r="A23" s="42" t="s">
        <v>780</v>
      </c>
      <c r="B23" s="39" t="s">
        <v>795</v>
      </c>
      <c r="C23" s="22">
        <v>39307900</v>
      </c>
      <c r="D23" s="22">
        <v>-2632238.7599999998</v>
      </c>
      <c r="E23" s="23">
        <f t="shared" si="0"/>
        <v>-6.696462441392188</v>
      </c>
    </row>
    <row r="24" spans="1:5">
      <c r="A24" s="42" t="s">
        <v>15</v>
      </c>
      <c r="B24" s="39" t="s">
        <v>16</v>
      </c>
      <c r="C24" s="22">
        <v>961469850</v>
      </c>
      <c r="D24" s="22">
        <v>155290744.52000001</v>
      </c>
      <c r="E24" s="23">
        <f t="shared" si="0"/>
        <v>16.15138992865975</v>
      </c>
    </row>
    <row r="25" spans="1:5" ht="126">
      <c r="A25" s="42" t="s">
        <v>877</v>
      </c>
      <c r="B25" s="39" t="s">
        <v>17</v>
      </c>
      <c r="C25" s="22">
        <v>928274450</v>
      </c>
      <c r="D25" s="22">
        <v>89598522.560000002</v>
      </c>
      <c r="E25" s="23">
        <f t="shared" si="0"/>
        <v>9.6521586433839701</v>
      </c>
    </row>
    <row r="26" spans="1:5" ht="94.5">
      <c r="A26" s="42" t="s">
        <v>878</v>
      </c>
      <c r="B26" s="39" t="s">
        <v>18</v>
      </c>
      <c r="C26" s="22">
        <v>250400</v>
      </c>
      <c r="D26" s="22">
        <v>6662.37</v>
      </c>
      <c r="E26" s="23">
        <f t="shared" si="0"/>
        <v>2.66069089456869</v>
      </c>
    </row>
    <row r="27" spans="1:5" ht="78.75">
      <c r="A27" s="42" t="s">
        <v>879</v>
      </c>
      <c r="B27" s="39" t="s">
        <v>19</v>
      </c>
      <c r="C27" s="22">
        <v>1372500</v>
      </c>
      <c r="D27" s="22">
        <v>168906.39</v>
      </c>
      <c r="E27" s="23">
        <f t="shared" si="0"/>
        <v>12.306476502732242</v>
      </c>
    </row>
    <row r="28" spans="1:5" ht="47.25">
      <c r="A28" s="42" t="s">
        <v>781</v>
      </c>
      <c r="B28" s="39" t="s">
        <v>20</v>
      </c>
      <c r="C28" s="22">
        <v>396000</v>
      </c>
      <c r="D28" s="22">
        <v>21364.95</v>
      </c>
      <c r="E28" s="23">
        <f t="shared" si="0"/>
        <v>5.3951893939393942</v>
      </c>
    </row>
    <row r="29" spans="1:5" ht="141.75">
      <c r="A29" s="42" t="s">
        <v>880</v>
      </c>
      <c r="B29" s="39" t="s">
        <v>690</v>
      </c>
      <c r="C29" s="22">
        <v>4121600</v>
      </c>
      <c r="D29" s="22">
        <v>-112411.44</v>
      </c>
      <c r="E29" s="23">
        <f t="shared" si="0"/>
        <v>-2.7273738354037267</v>
      </c>
    </row>
    <row r="30" spans="1:5" ht="63">
      <c r="A30" s="42" t="s">
        <v>881</v>
      </c>
      <c r="B30" s="39" t="s">
        <v>796</v>
      </c>
      <c r="C30" s="22">
        <v>1652100</v>
      </c>
      <c r="D30" s="22">
        <v>143843</v>
      </c>
      <c r="E30" s="23">
        <f t="shared" si="0"/>
        <v>8.7066763513104544</v>
      </c>
    </row>
    <row r="31" spans="1:5" ht="63">
      <c r="A31" s="42" t="s">
        <v>882</v>
      </c>
      <c r="B31" s="39" t="s">
        <v>826</v>
      </c>
      <c r="C31" s="22">
        <v>2803600</v>
      </c>
      <c r="D31" s="22">
        <v>345600</v>
      </c>
      <c r="E31" s="23">
        <f t="shared" si="0"/>
        <v>12.327008132401199</v>
      </c>
    </row>
    <row r="32" spans="1:5" ht="31.5">
      <c r="A32" s="42" t="s">
        <v>883</v>
      </c>
      <c r="B32" s="39" t="s">
        <v>884</v>
      </c>
      <c r="C32" s="22">
        <v>22599200</v>
      </c>
      <c r="D32" s="22">
        <v>65116958.770000003</v>
      </c>
      <c r="E32" s="23">
        <f t="shared" si="0"/>
        <v>288.13833573754823</v>
      </c>
    </row>
    <row r="33" spans="1:5" ht="31.5">
      <c r="A33" s="42" t="s">
        <v>885</v>
      </c>
      <c r="B33" s="39" t="s">
        <v>886</v>
      </c>
      <c r="C33" s="22" t="s">
        <v>6</v>
      </c>
      <c r="D33" s="22">
        <v>1297.92</v>
      </c>
      <c r="E33" s="22" t="s">
        <v>6</v>
      </c>
    </row>
    <row r="34" spans="1:5">
      <c r="A34" s="42" t="s">
        <v>21</v>
      </c>
      <c r="B34" s="39" t="s">
        <v>22</v>
      </c>
      <c r="C34" s="22">
        <v>52705600</v>
      </c>
      <c r="D34" s="22">
        <v>13401016.25</v>
      </c>
      <c r="E34" s="23">
        <f t="shared" si="0"/>
        <v>25.426171507392002</v>
      </c>
    </row>
    <row r="35" spans="1:5">
      <c r="A35" s="42" t="s">
        <v>23</v>
      </c>
      <c r="B35" s="39" t="s">
        <v>24</v>
      </c>
      <c r="C35" s="22">
        <v>52705600</v>
      </c>
      <c r="D35" s="22">
        <v>13401016.25</v>
      </c>
      <c r="E35" s="23">
        <f t="shared" si="0"/>
        <v>25.426171507392002</v>
      </c>
    </row>
    <row r="36" spans="1:5" ht="47.25">
      <c r="A36" s="42" t="s">
        <v>25</v>
      </c>
      <c r="B36" s="39" t="s">
        <v>26</v>
      </c>
      <c r="C36" s="22">
        <v>28080800</v>
      </c>
      <c r="D36" s="22">
        <v>6582607.1100000003</v>
      </c>
      <c r="E36" s="23">
        <f t="shared" si="0"/>
        <v>23.441665159112276</v>
      </c>
    </row>
    <row r="37" spans="1:5" ht="63">
      <c r="A37" s="42" t="s">
        <v>731</v>
      </c>
      <c r="B37" s="39" t="s">
        <v>27</v>
      </c>
      <c r="C37" s="22">
        <v>28080800</v>
      </c>
      <c r="D37" s="22">
        <v>6582607.1100000003</v>
      </c>
      <c r="E37" s="23">
        <f t="shared" si="0"/>
        <v>23.441665159112276</v>
      </c>
    </row>
    <row r="38" spans="1:5" ht="47.25">
      <c r="A38" s="42" t="s">
        <v>28</v>
      </c>
      <c r="B38" s="39" t="s">
        <v>29</v>
      </c>
      <c r="C38" s="22">
        <v>144100</v>
      </c>
      <c r="D38" s="22">
        <v>37402.6</v>
      </c>
      <c r="E38" s="23">
        <f t="shared" si="0"/>
        <v>25.956002775850102</v>
      </c>
    </row>
    <row r="39" spans="1:5" ht="63">
      <c r="A39" s="42" t="s">
        <v>732</v>
      </c>
      <c r="B39" s="39" t="s">
        <v>30</v>
      </c>
      <c r="C39" s="22">
        <v>144100</v>
      </c>
      <c r="D39" s="22">
        <v>37402.6</v>
      </c>
      <c r="E39" s="23">
        <f t="shared" si="0"/>
        <v>25.956002775850102</v>
      </c>
    </row>
    <row r="40" spans="1:5" ht="47.25">
      <c r="A40" s="42" t="s">
        <v>31</v>
      </c>
      <c r="B40" s="39" t="s">
        <v>32</v>
      </c>
      <c r="C40" s="22">
        <v>28850200</v>
      </c>
      <c r="D40" s="22">
        <v>7347081.3700000001</v>
      </c>
      <c r="E40" s="23">
        <f t="shared" si="0"/>
        <v>25.466310008249511</v>
      </c>
    </row>
    <row r="41" spans="1:5" ht="63">
      <c r="A41" s="42" t="s">
        <v>733</v>
      </c>
      <c r="B41" s="39" t="s">
        <v>33</v>
      </c>
      <c r="C41" s="22">
        <v>28850200</v>
      </c>
      <c r="D41" s="22">
        <v>7347081.3700000001</v>
      </c>
      <c r="E41" s="23">
        <f t="shared" si="0"/>
        <v>25.466310008249511</v>
      </c>
    </row>
    <row r="42" spans="1:5" ht="47.25">
      <c r="A42" s="42" t="s">
        <v>34</v>
      </c>
      <c r="B42" s="39" t="s">
        <v>35</v>
      </c>
      <c r="C42" s="22">
        <v>-4369500</v>
      </c>
      <c r="D42" s="22">
        <v>-566074.82999999996</v>
      </c>
      <c r="E42" s="23">
        <f t="shared" si="0"/>
        <v>12.955139718503261</v>
      </c>
    </row>
    <row r="43" spans="1:5" ht="63">
      <c r="A43" s="42" t="s">
        <v>734</v>
      </c>
      <c r="B43" s="39" t="s">
        <v>36</v>
      </c>
      <c r="C43" s="22">
        <v>-4369500</v>
      </c>
      <c r="D43" s="22">
        <v>-566074.82999999996</v>
      </c>
      <c r="E43" s="23">
        <f t="shared" si="0"/>
        <v>12.955139718503261</v>
      </c>
    </row>
    <row r="44" spans="1:5">
      <c r="A44" s="42" t="s">
        <v>37</v>
      </c>
      <c r="B44" s="39" t="s">
        <v>38</v>
      </c>
      <c r="C44" s="22">
        <v>106047450</v>
      </c>
      <c r="D44" s="22">
        <v>15229776.039999999</v>
      </c>
      <c r="E44" s="23">
        <f t="shared" si="0"/>
        <v>14.36128453819493</v>
      </c>
    </row>
    <row r="45" spans="1:5">
      <c r="A45" s="42" t="s">
        <v>588</v>
      </c>
      <c r="B45" s="39" t="s">
        <v>589</v>
      </c>
      <c r="C45" s="22">
        <v>97670000</v>
      </c>
      <c r="D45" s="22">
        <v>12156914.68</v>
      </c>
      <c r="E45" s="23">
        <f t="shared" si="0"/>
        <v>12.446928104842838</v>
      </c>
    </row>
    <row r="46" spans="1:5">
      <c r="A46" s="42" t="s">
        <v>782</v>
      </c>
      <c r="B46" s="39" t="s">
        <v>590</v>
      </c>
      <c r="C46" s="22">
        <v>92734900</v>
      </c>
      <c r="D46" s="22">
        <v>10529457.75</v>
      </c>
      <c r="E46" s="23">
        <f t="shared" si="0"/>
        <v>11.354363621462902</v>
      </c>
    </row>
    <row r="47" spans="1:5">
      <c r="A47" s="42" t="s">
        <v>782</v>
      </c>
      <c r="B47" s="39" t="s">
        <v>591</v>
      </c>
      <c r="C47" s="22">
        <v>92734900</v>
      </c>
      <c r="D47" s="22">
        <v>10529457.75</v>
      </c>
      <c r="E47" s="23">
        <f t="shared" si="0"/>
        <v>11.354363621462902</v>
      </c>
    </row>
    <row r="48" spans="1:5" ht="31.5">
      <c r="A48" s="42" t="s">
        <v>592</v>
      </c>
      <c r="B48" s="39" t="s">
        <v>593</v>
      </c>
      <c r="C48" s="22">
        <v>4935100</v>
      </c>
      <c r="D48" s="22">
        <v>1627456.93</v>
      </c>
      <c r="E48" s="23">
        <f t="shared" si="0"/>
        <v>32.977182427914329</v>
      </c>
    </row>
    <row r="49" spans="1:5" ht="31.5">
      <c r="A49" s="42" t="s">
        <v>594</v>
      </c>
      <c r="B49" s="39" t="s">
        <v>595</v>
      </c>
      <c r="C49" s="22">
        <v>4935100</v>
      </c>
      <c r="D49" s="22">
        <v>1627456.93</v>
      </c>
      <c r="E49" s="23">
        <f t="shared" si="0"/>
        <v>32.977182427914329</v>
      </c>
    </row>
    <row r="50" spans="1:5">
      <c r="A50" s="42" t="s">
        <v>39</v>
      </c>
      <c r="B50" s="39" t="s">
        <v>40</v>
      </c>
      <c r="C50" s="22" t="s">
        <v>6</v>
      </c>
      <c r="D50" s="22">
        <v>-5360.16</v>
      </c>
      <c r="E50" s="22" t="s">
        <v>6</v>
      </c>
    </row>
    <row r="51" spans="1:5">
      <c r="A51" s="42" t="s">
        <v>39</v>
      </c>
      <c r="B51" s="39" t="s">
        <v>41</v>
      </c>
      <c r="C51" s="22" t="s">
        <v>6</v>
      </c>
      <c r="D51" s="22">
        <v>-5360.16</v>
      </c>
      <c r="E51" s="22" t="s">
        <v>6</v>
      </c>
    </row>
    <row r="52" spans="1:5">
      <c r="A52" s="42" t="s">
        <v>771</v>
      </c>
      <c r="B52" s="39" t="s">
        <v>772</v>
      </c>
      <c r="C52" s="22">
        <v>56250</v>
      </c>
      <c r="D52" s="22">
        <v>-68557.5</v>
      </c>
      <c r="E52" s="23">
        <f t="shared" si="0"/>
        <v>-121.88000000000001</v>
      </c>
    </row>
    <row r="53" spans="1:5">
      <c r="A53" s="42" t="s">
        <v>771</v>
      </c>
      <c r="B53" s="39" t="s">
        <v>773</v>
      </c>
      <c r="C53" s="22">
        <v>56250</v>
      </c>
      <c r="D53" s="22">
        <v>-68557.5</v>
      </c>
      <c r="E53" s="23">
        <f t="shared" si="0"/>
        <v>-121.88000000000001</v>
      </c>
    </row>
    <row r="54" spans="1:5">
      <c r="A54" s="42" t="s">
        <v>42</v>
      </c>
      <c r="B54" s="39" t="s">
        <v>43</v>
      </c>
      <c r="C54" s="22">
        <v>8321200</v>
      </c>
      <c r="D54" s="22">
        <v>3146779.02</v>
      </c>
      <c r="E54" s="23">
        <f t="shared" si="0"/>
        <v>37.816408931404126</v>
      </c>
    </row>
    <row r="55" spans="1:5" ht="31.5">
      <c r="A55" s="42" t="s">
        <v>44</v>
      </c>
      <c r="B55" s="39" t="s">
        <v>45</v>
      </c>
      <c r="C55" s="22">
        <v>8321200</v>
      </c>
      <c r="D55" s="22">
        <v>3146779.02</v>
      </c>
      <c r="E55" s="23">
        <f t="shared" si="0"/>
        <v>37.816408931404126</v>
      </c>
    </row>
    <row r="56" spans="1:5">
      <c r="A56" s="42" t="s">
        <v>46</v>
      </c>
      <c r="B56" s="39" t="s">
        <v>47</v>
      </c>
      <c r="C56" s="22">
        <v>2310400</v>
      </c>
      <c r="D56" s="22">
        <v>1536639.71</v>
      </c>
      <c r="E56" s="23">
        <f t="shared" si="0"/>
        <v>66.509682738919665</v>
      </c>
    </row>
    <row r="57" spans="1:5">
      <c r="A57" s="42" t="s">
        <v>48</v>
      </c>
      <c r="B57" s="39" t="s">
        <v>49</v>
      </c>
      <c r="C57" s="22">
        <v>2310400</v>
      </c>
      <c r="D57" s="22">
        <v>1536639.71</v>
      </c>
      <c r="E57" s="23">
        <f t="shared" si="0"/>
        <v>66.509682738919665</v>
      </c>
    </row>
    <row r="58" spans="1:5" ht="31.5">
      <c r="A58" s="42" t="s">
        <v>783</v>
      </c>
      <c r="B58" s="39" t="s">
        <v>50</v>
      </c>
      <c r="C58" s="22">
        <v>2310400</v>
      </c>
      <c r="D58" s="22">
        <v>1536639.71</v>
      </c>
      <c r="E58" s="23">
        <f t="shared" si="0"/>
        <v>66.509682738919665</v>
      </c>
    </row>
    <row r="59" spans="1:5" ht="31.5">
      <c r="A59" s="42" t="s">
        <v>51</v>
      </c>
      <c r="B59" s="39" t="s">
        <v>52</v>
      </c>
      <c r="C59" s="22">
        <v>18715030</v>
      </c>
      <c r="D59" s="22">
        <v>2009019.13</v>
      </c>
      <c r="E59" s="23">
        <f t="shared" si="0"/>
        <v>10.734789791947968</v>
      </c>
    </row>
    <row r="60" spans="1:5">
      <c r="A60" s="42" t="s">
        <v>53</v>
      </c>
      <c r="B60" s="39" t="s">
        <v>54</v>
      </c>
      <c r="C60" s="22">
        <v>2335000</v>
      </c>
      <c r="D60" s="22">
        <v>419430.96</v>
      </c>
      <c r="E60" s="23">
        <f t="shared" si="0"/>
        <v>17.962782012847967</v>
      </c>
    </row>
    <row r="61" spans="1:5" ht="31.5">
      <c r="A61" s="42" t="s">
        <v>55</v>
      </c>
      <c r="B61" s="39" t="s">
        <v>56</v>
      </c>
      <c r="C61" s="22">
        <v>2335000</v>
      </c>
      <c r="D61" s="22">
        <v>419430.96</v>
      </c>
      <c r="E61" s="23">
        <f t="shared" si="0"/>
        <v>17.962782012847967</v>
      </c>
    </row>
    <row r="62" spans="1:5" ht="47.25">
      <c r="A62" s="42" t="s">
        <v>57</v>
      </c>
      <c r="B62" s="39" t="s">
        <v>58</v>
      </c>
      <c r="C62" s="22">
        <v>15263630</v>
      </c>
      <c r="D62" s="22">
        <v>1589588.17</v>
      </c>
      <c r="E62" s="23">
        <f t="shared" si="0"/>
        <v>10.414221060127899</v>
      </c>
    </row>
    <row r="63" spans="1:5" ht="31.5">
      <c r="A63" s="42" t="s">
        <v>59</v>
      </c>
      <c r="B63" s="39" t="s">
        <v>60</v>
      </c>
      <c r="C63" s="22">
        <v>7124100</v>
      </c>
      <c r="D63" s="22">
        <v>1064935.52</v>
      </c>
      <c r="E63" s="23">
        <f t="shared" si="0"/>
        <v>14.948351651436672</v>
      </c>
    </row>
    <row r="64" spans="1:5" ht="47.25">
      <c r="A64" s="42" t="s">
        <v>61</v>
      </c>
      <c r="B64" s="39" t="s">
        <v>62</v>
      </c>
      <c r="C64" s="22">
        <v>7124100</v>
      </c>
      <c r="D64" s="22">
        <v>1064935.52</v>
      </c>
      <c r="E64" s="23">
        <f t="shared" si="0"/>
        <v>14.948351651436672</v>
      </c>
    </row>
    <row r="65" spans="1:5" ht="47.25">
      <c r="A65" s="42" t="s">
        <v>63</v>
      </c>
      <c r="B65" s="39" t="s">
        <v>64</v>
      </c>
      <c r="C65" s="22">
        <v>3071930</v>
      </c>
      <c r="D65" s="22">
        <v>16139.96</v>
      </c>
      <c r="E65" s="23">
        <f t="shared" si="0"/>
        <v>0.52540129495138232</v>
      </c>
    </row>
    <row r="66" spans="1:5" ht="47.25">
      <c r="A66" s="42" t="s">
        <v>65</v>
      </c>
      <c r="B66" s="39" t="s">
        <v>66</v>
      </c>
      <c r="C66" s="22">
        <v>3071930</v>
      </c>
      <c r="D66" s="22">
        <v>16139.96</v>
      </c>
      <c r="E66" s="23">
        <f t="shared" si="0"/>
        <v>0.52540129495138232</v>
      </c>
    </row>
    <row r="67" spans="1:5" ht="47.25">
      <c r="A67" s="42" t="s">
        <v>691</v>
      </c>
      <c r="B67" s="39" t="s">
        <v>67</v>
      </c>
      <c r="C67" s="22">
        <v>5067600</v>
      </c>
      <c r="D67" s="22">
        <v>508512.69</v>
      </c>
      <c r="E67" s="23">
        <f t="shared" si="0"/>
        <v>10.034586194648353</v>
      </c>
    </row>
    <row r="68" spans="1:5" ht="31.5">
      <c r="A68" s="42" t="s">
        <v>68</v>
      </c>
      <c r="B68" s="39" t="s">
        <v>69</v>
      </c>
      <c r="C68" s="22">
        <v>5067600</v>
      </c>
      <c r="D68" s="22">
        <v>508512.69</v>
      </c>
      <c r="E68" s="23">
        <f t="shared" si="0"/>
        <v>10.034586194648353</v>
      </c>
    </row>
    <row r="69" spans="1:5">
      <c r="A69" s="42" t="s">
        <v>70</v>
      </c>
      <c r="B69" s="39" t="s">
        <v>71</v>
      </c>
      <c r="C69" s="22">
        <v>1116400</v>
      </c>
      <c r="D69" s="22" t="s">
        <v>6</v>
      </c>
      <c r="E69" s="22" t="s">
        <v>6</v>
      </c>
    </row>
    <row r="70" spans="1:5" ht="31.5">
      <c r="A70" s="42" t="s">
        <v>72</v>
      </c>
      <c r="B70" s="39" t="s">
        <v>73</v>
      </c>
      <c r="C70" s="22">
        <v>1116400</v>
      </c>
      <c r="D70" s="22" t="s">
        <v>6</v>
      </c>
      <c r="E70" s="22" t="s">
        <v>6</v>
      </c>
    </row>
    <row r="71" spans="1:5" ht="31.5">
      <c r="A71" s="42" t="s">
        <v>74</v>
      </c>
      <c r="B71" s="39" t="s">
        <v>75</v>
      </c>
      <c r="C71" s="22">
        <v>1116400</v>
      </c>
      <c r="D71" s="22" t="s">
        <v>6</v>
      </c>
      <c r="E71" s="22" t="s">
        <v>6</v>
      </c>
    </row>
    <row r="72" spans="1:5">
      <c r="A72" s="42" t="s">
        <v>76</v>
      </c>
      <c r="B72" s="39" t="s">
        <v>77</v>
      </c>
      <c r="C72" s="22">
        <v>424339400</v>
      </c>
      <c r="D72" s="22">
        <v>87641067.5</v>
      </c>
      <c r="E72" s="23">
        <f t="shared" si="0"/>
        <v>20.653530522972886</v>
      </c>
    </row>
    <row r="73" spans="1:5">
      <c r="A73" s="42" t="s">
        <v>78</v>
      </c>
      <c r="B73" s="39" t="s">
        <v>79</v>
      </c>
      <c r="C73" s="22">
        <v>424339400</v>
      </c>
      <c r="D73" s="22">
        <v>87641067.5</v>
      </c>
      <c r="E73" s="23">
        <f t="shared" si="0"/>
        <v>20.653530522972886</v>
      </c>
    </row>
    <row r="74" spans="1:5">
      <c r="A74" s="42" t="s">
        <v>80</v>
      </c>
      <c r="B74" s="39" t="s">
        <v>81</v>
      </c>
      <c r="C74" s="22">
        <v>3219600</v>
      </c>
      <c r="D74" s="22">
        <v>17609100.329999998</v>
      </c>
      <c r="E74" s="23">
        <f t="shared" si="0"/>
        <v>546.93441203876262</v>
      </c>
    </row>
    <row r="75" spans="1:5">
      <c r="A75" s="42" t="s">
        <v>82</v>
      </c>
      <c r="B75" s="39" t="s">
        <v>83</v>
      </c>
      <c r="C75" s="22">
        <v>442400</v>
      </c>
      <c r="D75" s="22">
        <v>406333.63</v>
      </c>
      <c r="E75" s="23">
        <f t="shared" si="0"/>
        <v>91.847565551537073</v>
      </c>
    </row>
    <row r="76" spans="1:5">
      <c r="A76" s="42" t="s">
        <v>84</v>
      </c>
      <c r="B76" s="39" t="s">
        <v>85</v>
      </c>
      <c r="C76" s="22">
        <v>323207600</v>
      </c>
      <c r="D76" s="22">
        <v>-935602.47</v>
      </c>
      <c r="E76" s="23">
        <f t="shared" si="0"/>
        <v>-0.28947415531070436</v>
      </c>
    </row>
    <row r="77" spans="1:5">
      <c r="A77" s="42" t="s">
        <v>86</v>
      </c>
      <c r="B77" s="39" t="s">
        <v>87</v>
      </c>
      <c r="C77" s="22">
        <v>323207600</v>
      </c>
      <c r="D77" s="22">
        <v>-935602.47</v>
      </c>
      <c r="E77" s="23">
        <f t="shared" si="0"/>
        <v>-0.28947415531070436</v>
      </c>
    </row>
    <row r="78" spans="1:5" ht="31.5">
      <c r="A78" s="42" t="s">
        <v>784</v>
      </c>
      <c r="B78" s="39" t="s">
        <v>88</v>
      </c>
      <c r="C78" s="22">
        <v>97469800</v>
      </c>
      <c r="D78" s="22">
        <v>70561236.010000005</v>
      </c>
      <c r="E78" s="23">
        <f t="shared" si="0"/>
        <v>72.392921715238984</v>
      </c>
    </row>
    <row r="79" spans="1:5">
      <c r="A79" s="42" t="s">
        <v>89</v>
      </c>
      <c r="B79" s="39" t="s">
        <v>90</v>
      </c>
      <c r="C79" s="22">
        <v>4206002.0199999996</v>
      </c>
      <c r="D79" s="22">
        <v>2790803.89</v>
      </c>
      <c r="E79" s="23">
        <f t="shared" si="0"/>
        <v>66.352889911355788</v>
      </c>
    </row>
    <row r="80" spans="1:5">
      <c r="A80" s="42" t="s">
        <v>91</v>
      </c>
      <c r="B80" s="39" t="s">
        <v>92</v>
      </c>
      <c r="C80" s="22">
        <v>1459900</v>
      </c>
      <c r="D80" s="22">
        <v>282320.61</v>
      </c>
      <c r="E80" s="23">
        <f t="shared" si="0"/>
        <v>19.338352626892252</v>
      </c>
    </row>
    <row r="81" spans="1:5">
      <c r="A81" s="42" t="s">
        <v>93</v>
      </c>
      <c r="B81" s="39" t="s">
        <v>94</v>
      </c>
      <c r="C81" s="22">
        <v>1459900</v>
      </c>
      <c r="D81" s="22">
        <v>282320.61</v>
      </c>
      <c r="E81" s="23">
        <f t="shared" si="0"/>
        <v>19.338352626892252</v>
      </c>
    </row>
    <row r="82" spans="1:5">
      <c r="A82" s="42" t="s">
        <v>95</v>
      </c>
      <c r="B82" s="39" t="s">
        <v>96</v>
      </c>
      <c r="C82" s="22">
        <v>1459900</v>
      </c>
      <c r="D82" s="22">
        <v>282320.61</v>
      </c>
      <c r="E82" s="23">
        <f t="shared" ref="E82:E145" si="1">D82/C82*100</f>
        <v>19.338352626892252</v>
      </c>
    </row>
    <row r="83" spans="1:5">
      <c r="A83" s="42" t="s">
        <v>97</v>
      </c>
      <c r="B83" s="39" t="s">
        <v>98</v>
      </c>
      <c r="C83" s="22">
        <v>2746102.02</v>
      </c>
      <c r="D83" s="22">
        <v>2508483.2799999998</v>
      </c>
      <c r="E83" s="23">
        <f t="shared" si="1"/>
        <v>91.34705344996614</v>
      </c>
    </row>
    <row r="84" spans="1:5">
      <c r="A84" s="42" t="s">
        <v>99</v>
      </c>
      <c r="B84" s="39" t="s">
        <v>100</v>
      </c>
      <c r="C84" s="22">
        <v>2000000</v>
      </c>
      <c r="D84" s="22">
        <v>25257.06</v>
      </c>
      <c r="E84" s="23">
        <f t="shared" si="1"/>
        <v>1.262853</v>
      </c>
    </row>
    <row r="85" spans="1:5" ht="31.5">
      <c r="A85" s="42" t="s">
        <v>785</v>
      </c>
      <c r="B85" s="39" t="s">
        <v>101</v>
      </c>
      <c r="C85" s="22">
        <v>2000000</v>
      </c>
      <c r="D85" s="22">
        <v>25257.06</v>
      </c>
      <c r="E85" s="23">
        <f t="shared" si="1"/>
        <v>1.262853</v>
      </c>
    </row>
    <row r="86" spans="1:5">
      <c r="A86" s="42" t="s">
        <v>102</v>
      </c>
      <c r="B86" s="39" t="s">
        <v>103</v>
      </c>
      <c r="C86" s="22">
        <v>746102.02</v>
      </c>
      <c r="D86" s="22">
        <v>2483226.2200000002</v>
      </c>
      <c r="E86" s="23">
        <f t="shared" si="1"/>
        <v>332.82663140357135</v>
      </c>
    </row>
    <row r="87" spans="1:5">
      <c r="A87" s="42" t="s">
        <v>786</v>
      </c>
      <c r="B87" s="39" t="s">
        <v>104</v>
      </c>
      <c r="C87" s="22">
        <v>746102.02</v>
      </c>
      <c r="D87" s="22">
        <v>2483226.2200000002</v>
      </c>
      <c r="E87" s="23">
        <f t="shared" si="1"/>
        <v>332.82663140357135</v>
      </c>
    </row>
    <row r="88" spans="1:5">
      <c r="A88" s="42" t="s">
        <v>105</v>
      </c>
      <c r="B88" s="39" t="s">
        <v>106</v>
      </c>
      <c r="C88" s="22">
        <v>610000</v>
      </c>
      <c r="D88" s="22">
        <v>500093.17</v>
      </c>
      <c r="E88" s="23">
        <f t="shared" si="1"/>
        <v>81.982486885245891</v>
      </c>
    </row>
    <row r="89" spans="1:5" ht="47.25">
      <c r="A89" s="42" t="s">
        <v>862</v>
      </c>
      <c r="B89" s="39" t="s">
        <v>863</v>
      </c>
      <c r="C89" s="22" t="s">
        <v>6</v>
      </c>
      <c r="D89" s="22">
        <v>-30190</v>
      </c>
      <c r="E89" s="22" t="s">
        <v>6</v>
      </c>
    </row>
    <row r="90" spans="1:5" ht="47.25">
      <c r="A90" s="42" t="s">
        <v>864</v>
      </c>
      <c r="B90" s="39" t="s">
        <v>865</v>
      </c>
      <c r="C90" s="22" t="s">
        <v>6</v>
      </c>
      <c r="D90" s="22">
        <v>-30190</v>
      </c>
      <c r="E90" s="22" t="s">
        <v>6</v>
      </c>
    </row>
    <row r="91" spans="1:5" ht="47.25">
      <c r="A91" s="42" t="s">
        <v>866</v>
      </c>
      <c r="B91" s="39" t="s">
        <v>867</v>
      </c>
      <c r="C91" s="22" t="s">
        <v>6</v>
      </c>
      <c r="D91" s="22">
        <v>-30190</v>
      </c>
      <c r="E91" s="22" t="s">
        <v>6</v>
      </c>
    </row>
    <row r="92" spans="1:5">
      <c r="A92" s="42" t="s">
        <v>107</v>
      </c>
      <c r="B92" s="39" t="s">
        <v>108</v>
      </c>
      <c r="C92" s="22">
        <v>610000</v>
      </c>
      <c r="D92" s="22">
        <v>530283.17000000004</v>
      </c>
      <c r="E92" s="23">
        <f t="shared" si="1"/>
        <v>86.931667213114764</v>
      </c>
    </row>
    <row r="93" spans="1:5">
      <c r="A93" s="42" t="s">
        <v>787</v>
      </c>
      <c r="B93" s="39" t="s">
        <v>109</v>
      </c>
      <c r="C93" s="22">
        <v>600000</v>
      </c>
      <c r="D93" s="22">
        <v>530283.17000000004</v>
      </c>
      <c r="E93" s="23">
        <f t="shared" si="1"/>
        <v>88.380528333333345</v>
      </c>
    </row>
    <row r="94" spans="1:5" ht="31.5">
      <c r="A94" s="42" t="s">
        <v>110</v>
      </c>
      <c r="B94" s="39" t="s">
        <v>111</v>
      </c>
      <c r="C94" s="22">
        <v>600000</v>
      </c>
      <c r="D94" s="22">
        <v>530283.17000000004</v>
      </c>
      <c r="E94" s="23">
        <f t="shared" si="1"/>
        <v>88.380528333333345</v>
      </c>
    </row>
    <row r="95" spans="1:5" ht="31.5">
      <c r="A95" s="42" t="s">
        <v>827</v>
      </c>
      <c r="B95" s="39" t="s">
        <v>829</v>
      </c>
      <c r="C95" s="22">
        <v>10000</v>
      </c>
      <c r="D95" s="22" t="s">
        <v>6</v>
      </c>
      <c r="E95" s="22" t="s">
        <v>6</v>
      </c>
    </row>
    <row r="96" spans="1:5" ht="31.5">
      <c r="A96" s="42" t="s">
        <v>828</v>
      </c>
      <c r="B96" s="39" t="s">
        <v>830</v>
      </c>
      <c r="C96" s="22">
        <v>10000</v>
      </c>
      <c r="D96" s="22" t="s">
        <v>6</v>
      </c>
      <c r="E96" s="22" t="s">
        <v>6</v>
      </c>
    </row>
    <row r="97" spans="1:5">
      <c r="A97" s="42" t="s">
        <v>112</v>
      </c>
      <c r="B97" s="39" t="s">
        <v>113</v>
      </c>
      <c r="C97" s="22">
        <v>2389600</v>
      </c>
      <c r="D97" s="22">
        <v>4139175.55</v>
      </c>
      <c r="E97" s="23">
        <f t="shared" si="1"/>
        <v>173.21625167392031</v>
      </c>
    </row>
    <row r="98" spans="1:5">
      <c r="A98" s="42" t="s">
        <v>596</v>
      </c>
      <c r="B98" s="39" t="s">
        <v>597</v>
      </c>
      <c r="C98" s="22">
        <v>715700</v>
      </c>
      <c r="D98" s="22">
        <v>79557.429999999993</v>
      </c>
      <c r="E98" s="23">
        <f t="shared" si="1"/>
        <v>11.116030459689814</v>
      </c>
    </row>
    <row r="99" spans="1:5" ht="31.5">
      <c r="A99" s="42" t="s">
        <v>735</v>
      </c>
      <c r="B99" s="39" t="s">
        <v>663</v>
      </c>
      <c r="C99" s="22">
        <v>42400</v>
      </c>
      <c r="D99" s="22">
        <v>5100</v>
      </c>
      <c r="E99" s="23">
        <f t="shared" si="1"/>
        <v>12.028301886792454</v>
      </c>
    </row>
    <row r="100" spans="1:5" ht="47.25">
      <c r="A100" s="42" t="s">
        <v>736</v>
      </c>
      <c r="B100" s="39" t="s">
        <v>664</v>
      </c>
      <c r="C100" s="22">
        <v>42400</v>
      </c>
      <c r="D100" s="22">
        <v>5100</v>
      </c>
      <c r="E100" s="23">
        <f t="shared" si="1"/>
        <v>12.028301886792454</v>
      </c>
    </row>
    <row r="101" spans="1:5" ht="47.25">
      <c r="A101" s="42" t="s">
        <v>737</v>
      </c>
      <c r="B101" s="39" t="s">
        <v>598</v>
      </c>
      <c r="C101" s="22">
        <v>145200</v>
      </c>
      <c r="D101" s="22">
        <v>20493.689999999999</v>
      </c>
      <c r="E101" s="23">
        <f t="shared" si="1"/>
        <v>14.114111570247934</v>
      </c>
    </row>
    <row r="102" spans="1:5" ht="63">
      <c r="A102" s="42" t="s">
        <v>738</v>
      </c>
      <c r="B102" s="39" t="s">
        <v>599</v>
      </c>
      <c r="C102" s="22">
        <v>145200</v>
      </c>
      <c r="D102" s="22">
        <v>20493.689999999999</v>
      </c>
      <c r="E102" s="23">
        <f t="shared" si="1"/>
        <v>14.114111570247934</v>
      </c>
    </row>
    <row r="103" spans="1:5" ht="31.5">
      <c r="A103" s="42" t="s">
        <v>739</v>
      </c>
      <c r="B103" s="39" t="s">
        <v>665</v>
      </c>
      <c r="C103" s="22">
        <v>39500</v>
      </c>
      <c r="D103" s="22">
        <v>10000</v>
      </c>
      <c r="E103" s="23">
        <f t="shared" si="1"/>
        <v>25.316455696202532</v>
      </c>
    </row>
    <row r="104" spans="1:5" ht="47.25">
      <c r="A104" s="42" t="s">
        <v>740</v>
      </c>
      <c r="B104" s="39" t="s">
        <v>666</v>
      </c>
      <c r="C104" s="22">
        <v>39500</v>
      </c>
      <c r="D104" s="22">
        <v>10000</v>
      </c>
      <c r="E104" s="23">
        <f t="shared" si="1"/>
        <v>25.316455696202532</v>
      </c>
    </row>
    <row r="105" spans="1:5" ht="47.25">
      <c r="A105" s="42" t="s">
        <v>887</v>
      </c>
      <c r="B105" s="39" t="s">
        <v>600</v>
      </c>
      <c r="C105" s="22">
        <v>113500</v>
      </c>
      <c r="D105" s="22" t="s">
        <v>6</v>
      </c>
      <c r="E105" s="22" t="s">
        <v>6</v>
      </c>
    </row>
    <row r="106" spans="1:5" ht="47.25">
      <c r="A106" s="42" t="s">
        <v>888</v>
      </c>
      <c r="B106" s="39" t="s">
        <v>601</v>
      </c>
      <c r="C106" s="22">
        <v>113500</v>
      </c>
      <c r="D106" s="22" t="s">
        <v>6</v>
      </c>
      <c r="E106" s="22" t="s">
        <v>6</v>
      </c>
    </row>
    <row r="107" spans="1:5" ht="31.5">
      <c r="A107" s="42" t="s">
        <v>868</v>
      </c>
      <c r="B107" s="39" t="s">
        <v>869</v>
      </c>
      <c r="C107" s="22">
        <v>1000</v>
      </c>
      <c r="D107" s="22" t="s">
        <v>6</v>
      </c>
      <c r="E107" s="22" t="s">
        <v>6</v>
      </c>
    </row>
    <row r="108" spans="1:5" ht="47.25">
      <c r="A108" s="42" t="s">
        <v>870</v>
      </c>
      <c r="B108" s="39" t="s">
        <v>871</v>
      </c>
      <c r="C108" s="22">
        <v>1000</v>
      </c>
      <c r="D108" s="22" t="s">
        <v>6</v>
      </c>
      <c r="E108" s="22" t="s">
        <v>6</v>
      </c>
    </row>
    <row r="109" spans="1:5" ht="31.5">
      <c r="A109" s="42" t="s">
        <v>741</v>
      </c>
      <c r="B109" s="39" t="s">
        <v>692</v>
      </c>
      <c r="C109" s="22">
        <v>8900</v>
      </c>
      <c r="D109" s="22" t="s">
        <v>6</v>
      </c>
      <c r="E109" s="22" t="s">
        <v>6</v>
      </c>
    </row>
    <row r="110" spans="1:5" ht="47.25">
      <c r="A110" s="42" t="s">
        <v>742</v>
      </c>
      <c r="B110" s="39" t="s">
        <v>693</v>
      </c>
      <c r="C110" s="22">
        <v>8900</v>
      </c>
      <c r="D110" s="22" t="s">
        <v>6</v>
      </c>
      <c r="E110" s="22" t="s">
        <v>6</v>
      </c>
    </row>
    <row r="111" spans="1:5" ht="47.25">
      <c r="A111" s="42" t="s">
        <v>743</v>
      </c>
      <c r="B111" s="39" t="s">
        <v>667</v>
      </c>
      <c r="C111" s="22">
        <v>46400</v>
      </c>
      <c r="D111" s="22">
        <v>250</v>
      </c>
      <c r="E111" s="23">
        <f t="shared" si="1"/>
        <v>0.53879310344827591</v>
      </c>
    </row>
    <row r="112" spans="1:5" ht="63">
      <c r="A112" s="42" t="s">
        <v>744</v>
      </c>
      <c r="B112" s="39" t="s">
        <v>668</v>
      </c>
      <c r="C112" s="22">
        <v>46400</v>
      </c>
      <c r="D112" s="22">
        <v>250</v>
      </c>
      <c r="E112" s="23">
        <f t="shared" si="1"/>
        <v>0.53879310344827591</v>
      </c>
    </row>
    <row r="113" spans="1:5" ht="47.25">
      <c r="A113" s="42" t="s">
        <v>831</v>
      </c>
      <c r="B113" s="39" t="s">
        <v>602</v>
      </c>
      <c r="C113" s="22">
        <v>14800</v>
      </c>
      <c r="D113" s="22">
        <v>1850</v>
      </c>
      <c r="E113" s="23">
        <f t="shared" si="1"/>
        <v>12.5</v>
      </c>
    </row>
    <row r="114" spans="1:5" ht="78.75">
      <c r="A114" s="42" t="s">
        <v>832</v>
      </c>
      <c r="B114" s="39" t="s">
        <v>603</v>
      </c>
      <c r="C114" s="22">
        <v>14800</v>
      </c>
      <c r="D114" s="22">
        <v>1850</v>
      </c>
      <c r="E114" s="23">
        <f t="shared" si="1"/>
        <v>12.5</v>
      </c>
    </row>
    <row r="115" spans="1:5" ht="31.5">
      <c r="A115" s="42" t="s">
        <v>745</v>
      </c>
      <c r="B115" s="39" t="s">
        <v>669</v>
      </c>
      <c r="C115" s="22">
        <v>30200</v>
      </c>
      <c r="D115" s="22">
        <v>3025.07</v>
      </c>
      <c r="E115" s="23">
        <f t="shared" si="1"/>
        <v>10.016788079470199</v>
      </c>
    </row>
    <row r="116" spans="1:5" ht="47.25">
      <c r="A116" s="42" t="s">
        <v>746</v>
      </c>
      <c r="B116" s="39" t="s">
        <v>670</v>
      </c>
      <c r="C116" s="22">
        <v>30200</v>
      </c>
      <c r="D116" s="22">
        <v>3025.07</v>
      </c>
      <c r="E116" s="23">
        <f t="shared" si="1"/>
        <v>10.016788079470199</v>
      </c>
    </row>
    <row r="117" spans="1:5" ht="31.5">
      <c r="A117" s="42" t="s">
        <v>747</v>
      </c>
      <c r="B117" s="39" t="s">
        <v>671</v>
      </c>
      <c r="C117" s="22">
        <v>40300</v>
      </c>
      <c r="D117" s="22">
        <v>9538.67</v>
      </c>
      <c r="E117" s="23">
        <f t="shared" si="1"/>
        <v>23.669156327543426</v>
      </c>
    </row>
    <row r="118" spans="1:5" ht="47.25">
      <c r="A118" s="42" t="s">
        <v>748</v>
      </c>
      <c r="B118" s="39" t="s">
        <v>672</v>
      </c>
      <c r="C118" s="22">
        <v>40300</v>
      </c>
      <c r="D118" s="22">
        <v>9538.67</v>
      </c>
      <c r="E118" s="23">
        <f t="shared" si="1"/>
        <v>23.669156327543426</v>
      </c>
    </row>
    <row r="119" spans="1:5" ht="47.25">
      <c r="A119" s="42" t="s">
        <v>749</v>
      </c>
      <c r="B119" s="39" t="s">
        <v>604</v>
      </c>
      <c r="C119" s="22">
        <v>233500</v>
      </c>
      <c r="D119" s="22">
        <v>29300</v>
      </c>
      <c r="E119" s="23">
        <f t="shared" si="1"/>
        <v>12.548179871520343</v>
      </c>
    </row>
    <row r="120" spans="1:5" ht="47.25">
      <c r="A120" s="42" t="s">
        <v>750</v>
      </c>
      <c r="B120" s="39" t="s">
        <v>605</v>
      </c>
      <c r="C120" s="22">
        <v>233500</v>
      </c>
      <c r="D120" s="22">
        <v>29300</v>
      </c>
      <c r="E120" s="23">
        <f t="shared" si="1"/>
        <v>12.548179871520343</v>
      </c>
    </row>
    <row r="121" spans="1:5" ht="63">
      <c r="A121" s="42" t="s">
        <v>606</v>
      </c>
      <c r="B121" s="39" t="s">
        <v>680</v>
      </c>
      <c r="C121" s="22">
        <v>219500</v>
      </c>
      <c r="D121" s="22">
        <v>2869103.12</v>
      </c>
      <c r="E121" s="23">
        <f t="shared" si="1"/>
        <v>1307.1084829157176</v>
      </c>
    </row>
    <row r="122" spans="1:5" ht="31.5">
      <c r="A122" s="42" t="s">
        <v>673</v>
      </c>
      <c r="B122" s="39" t="s">
        <v>674</v>
      </c>
      <c r="C122" s="22">
        <v>208500</v>
      </c>
      <c r="D122" s="22">
        <v>202521.39</v>
      </c>
      <c r="E122" s="23">
        <f t="shared" si="1"/>
        <v>97.132561151079145</v>
      </c>
    </row>
    <row r="123" spans="1:5" ht="47.25">
      <c r="A123" s="42" t="s">
        <v>675</v>
      </c>
      <c r="B123" s="39" t="s">
        <v>676</v>
      </c>
      <c r="C123" s="22">
        <v>208500</v>
      </c>
      <c r="D123" s="22">
        <v>202521.39</v>
      </c>
      <c r="E123" s="23">
        <f t="shared" si="1"/>
        <v>97.132561151079145</v>
      </c>
    </row>
    <row r="124" spans="1:5" ht="47.25">
      <c r="A124" s="42" t="s">
        <v>607</v>
      </c>
      <c r="B124" s="39" t="s">
        <v>608</v>
      </c>
      <c r="C124" s="22">
        <v>11000</v>
      </c>
      <c r="D124" s="22">
        <v>2666581.73</v>
      </c>
      <c r="E124" s="23">
        <f t="shared" si="1"/>
        <v>24241.65209090909</v>
      </c>
    </row>
    <row r="125" spans="1:5" ht="47.25">
      <c r="A125" s="42" t="s">
        <v>833</v>
      </c>
      <c r="B125" s="39" t="s">
        <v>609</v>
      </c>
      <c r="C125" s="22">
        <v>11000</v>
      </c>
      <c r="D125" s="22">
        <v>2666581.73</v>
      </c>
      <c r="E125" s="23">
        <f t="shared" si="1"/>
        <v>24241.65209090909</v>
      </c>
    </row>
    <row r="126" spans="1:5" ht="47.25">
      <c r="A126" s="42" t="s">
        <v>889</v>
      </c>
      <c r="B126" s="39" t="s">
        <v>610</v>
      </c>
      <c r="C126" s="22">
        <v>5000</v>
      </c>
      <c r="D126" s="22" t="s">
        <v>6</v>
      </c>
      <c r="E126" s="22" t="s">
        <v>6</v>
      </c>
    </row>
    <row r="127" spans="1:5" ht="31.5">
      <c r="A127" s="42" t="s">
        <v>890</v>
      </c>
      <c r="B127" s="39" t="s">
        <v>611</v>
      </c>
      <c r="C127" s="22">
        <v>5000</v>
      </c>
      <c r="D127" s="22" t="s">
        <v>6</v>
      </c>
      <c r="E127" s="22" t="s">
        <v>6</v>
      </c>
    </row>
    <row r="128" spans="1:5">
      <c r="A128" s="42" t="s">
        <v>612</v>
      </c>
      <c r="B128" s="39" t="s">
        <v>613</v>
      </c>
      <c r="C128" s="22">
        <v>93800</v>
      </c>
      <c r="D128" s="22" t="s">
        <v>6</v>
      </c>
      <c r="E128" s="22" t="s">
        <v>6</v>
      </c>
    </row>
    <row r="129" spans="1:5" ht="31.5">
      <c r="A129" s="42" t="s">
        <v>852</v>
      </c>
      <c r="B129" s="39" t="s">
        <v>854</v>
      </c>
      <c r="C129" s="22">
        <v>2000</v>
      </c>
      <c r="D129" s="22" t="s">
        <v>6</v>
      </c>
      <c r="E129" s="22" t="s">
        <v>6</v>
      </c>
    </row>
    <row r="130" spans="1:5" ht="63">
      <c r="A130" s="42" t="s">
        <v>853</v>
      </c>
      <c r="B130" s="39" t="s">
        <v>855</v>
      </c>
      <c r="C130" s="22">
        <v>2000</v>
      </c>
      <c r="D130" s="22" t="s">
        <v>6</v>
      </c>
      <c r="E130" s="22" t="s">
        <v>6</v>
      </c>
    </row>
    <row r="131" spans="1:5" ht="31.5">
      <c r="A131" s="42" t="s">
        <v>614</v>
      </c>
      <c r="B131" s="39" t="s">
        <v>615</v>
      </c>
      <c r="C131" s="22">
        <v>89300</v>
      </c>
      <c r="D131" s="22" t="s">
        <v>6</v>
      </c>
      <c r="E131" s="22" t="s">
        <v>6</v>
      </c>
    </row>
    <row r="132" spans="1:5" ht="31.5">
      <c r="A132" s="42" t="s">
        <v>616</v>
      </c>
      <c r="B132" s="39" t="s">
        <v>617</v>
      </c>
      <c r="C132" s="22">
        <v>89300</v>
      </c>
      <c r="D132" s="22" t="s">
        <v>6</v>
      </c>
      <c r="E132" s="22" t="s">
        <v>6</v>
      </c>
    </row>
    <row r="133" spans="1:5" ht="47.25">
      <c r="A133" s="42" t="s">
        <v>618</v>
      </c>
      <c r="B133" s="39" t="s">
        <v>619</v>
      </c>
      <c r="C133" s="22">
        <v>2500</v>
      </c>
      <c r="D133" s="22" t="s">
        <v>6</v>
      </c>
      <c r="E133" s="22" t="s">
        <v>6</v>
      </c>
    </row>
    <row r="134" spans="1:5" ht="31.5">
      <c r="A134" s="42" t="s">
        <v>620</v>
      </c>
      <c r="B134" s="39" t="s">
        <v>621</v>
      </c>
      <c r="C134" s="22">
        <v>2000</v>
      </c>
      <c r="D134" s="22" t="s">
        <v>6</v>
      </c>
      <c r="E134" s="22" t="s">
        <v>6</v>
      </c>
    </row>
    <row r="135" spans="1:5" ht="47.25">
      <c r="A135" s="42" t="s">
        <v>622</v>
      </c>
      <c r="B135" s="39" t="s">
        <v>623</v>
      </c>
      <c r="C135" s="22">
        <v>500</v>
      </c>
      <c r="D135" s="22" t="s">
        <v>6</v>
      </c>
      <c r="E135" s="22" t="s">
        <v>6</v>
      </c>
    </row>
    <row r="136" spans="1:5">
      <c r="A136" s="42" t="s">
        <v>624</v>
      </c>
      <c r="B136" s="39" t="s">
        <v>625</v>
      </c>
      <c r="C136" s="22">
        <v>1355600</v>
      </c>
      <c r="D136" s="22">
        <v>1190515</v>
      </c>
      <c r="E136" s="23">
        <f t="shared" si="1"/>
        <v>87.821997639421653</v>
      </c>
    </row>
    <row r="137" spans="1:5" ht="94.5">
      <c r="A137" s="42" t="s">
        <v>891</v>
      </c>
      <c r="B137" s="39" t="s">
        <v>626</v>
      </c>
      <c r="C137" s="22">
        <v>350000</v>
      </c>
      <c r="D137" s="22">
        <v>184876</v>
      </c>
      <c r="E137" s="23">
        <f t="shared" si="1"/>
        <v>52.821714285714286</v>
      </c>
    </row>
    <row r="138" spans="1:5" ht="47.25">
      <c r="A138" s="42" t="s">
        <v>892</v>
      </c>
      <c r="B138" s="39" t="s">
        <v>893</v>
      </c>
      <c r="C138" s="22">
        <v>1005600</v>
      </c>
      <c r="D138" s="22">
        <v>1005639</v>
      </c>
      <c r="E138" s="23">
        <f t="shared" si="1"/>
        <v>100.00387828162292</v>
      </c>
    </row>
    <row r="139" spans="1:5">
      <c r="A139" s="42" t="s">
        <v>114</v>
      </c>
      <c r="B139" s="39" t="s">
        <v>115</v>
      </c>
      <c r="C139" s="22" t="s">
        <v>6</v>
      </c>
      <c r="D139" s="22">
        <v>4727.8100000000004</v>
      </c>
      <c r="E139" s="22" t="s">
        <v>6</v>
      </c>
    </row>
    <row r="140" spans="1:5">
      <c r="A140" s="42" t="s">
        <v>116</v>
      </c>
      <c r="B140" s="39" t="s">
        <v>117</v>
      </c>
      <c r="C140" s="22" t="s">
        <v>6</v>
      </c>
      <c r="D140" s="22">
        <v>4727.8100000000004</v>
      </c>
      <c r="E140" s="22" t="s">
        <v>6</v>
      </c>
    </row>
    <row r="141" spans="1:5">
      <c r="A141" s="42" t="s">
        <v>118</v>
      </c>
      <c r="B141" s="39" t="s">
        <v>119</v>
      </c>
      <c r="C141" s="22" t="s">
        <v>6</v>
      </c>
      <c r="D141" s="22">
        <v>4727.8100000000004</v>
      </c>
      <c r="E141" s="22" t="s">
        <v>6</v>
      </c>
    </row>
    <row r="142" spans="1:5">
      <c r="A142" s="42" t="s">
        <v>120</v>
      </c>
      <c r="B142" s="39" t="s">
        <v>121</v>
      </c>
      <c r="C142" s="22">
        <v>8776465226.4899998</v>
      </c>
      <c r="D142" s="22">
        <v>3308889894.46</v>
      </c>
      <c r="E142" s="23">
        <f t="shared" si="1"/>
        <v>37.701851589097387</v>
      </c>
    </row>
    <row r="143" spans="1:5">
      <c r="A143" s="42" t="s">
        <v>122</v>
      </c>
      <c r="B143" s="39" t="s">
        <v>123</v>
      </c>
      <c r="C143" s="22">
        <v>8578781899.3599997</v>
      </c>
      <c r="D143" s="22">
        <v>3328841567.3299999</v>
      </c>
      <c r="E143" s="23">
        <f t="shared" si="1"/>
        <v>38.8031961458111</v>
      </c>
    </row>
    <row r="144" spans="1:5">
      <c r="A144" s="42" t="s">
        <v>124</v>
      </c>
      <c r="B144" s="39" t="s">
        <v>125</v>
      </c>
      <c r="C144" s="22">
        <v>3028835900</v>
      </c>
      <c r="D144" s="22">
        <v>546474400</v>
      </c>
      <c r="E144" s="23">
        <f t="shared" si="1"/>
        <v>18.04239047747684</v>
      </c>
    </row>
    <row r="145" spans="1:5">
      <c r="A145" s="42" t="s">
        <v>126</v>
      </c>
      <c r="B145" s="39" t="s">
        <v>127</v>
      </c>
      <c r="C145" s="22">
        <v>2479058800</v>
      </c>
      <c r="D145" s="22">
        <v>486160700</v>
      </c>
      <c r="E145" s="23">
        <f t="shared" si="1"/>
        <v>19.610696607922328</v>
      </c>
    </row>
    <row r="146" spans="1:5" ht="31.5">
      <c r="A146" s="42" t="s">
        <v>627</v>
      </c>
      <c r="B146" s="39" t="s">
        <v>128</v>
      </c>
      <c r="C146" s="22">
        <v>2479058800</v>
      </c>
      <c r="D146" s="22">
        <v>486160700</v>
      </c>
      <c r="E146" s="23">
        <f t="shared" ref="E146:E201" si="2">D146/C146*100</f>
        <v>19.610696607922328</v>
      </c>
    </row>
    <row r="147" spans="1:5">
      <c r="A147" s="42" t="s">
        <v>129</v>
      </c>
      <c r="B147" s="39" t="s">
        <v>130</v>
      </c>
      <c r="C147" s="22">
        <v>368835800</v>
      </c>
      <c r="D147" s="22" t="s">
        <v>6</v>
      </c>
      <c r="E147" s="22" t="s">
        <v>6</v>
      </c>
    </row>
    <row r="148" spans="1:5">
      <c r="A148" s="42" t="s">
        <v>131</v>
      </c>
      <c r="B148" s="39" t="s">
        <v>132</v>
      </c>
      <c r="C148" s="22">
        <v>368835800</v>
      </c>
      <c r="D148" s="22" t="s">
        <v>6</v>
      </c>
      <c r="E148" s="22" t="s">
        <v>6</v>
      </c>
    </row>
    <row r="149" spans="1:5">
      <c r="A149" s="42" t="s">
        <v>628</v>
      </c>
      <c r="B149" s="39" t="s">
        <v>629</v>
      </c>
      <c r="C149" s="22">
        <v>180941300</v>
      </c>
      <c r="D149" s="22">
        <v>60313700</v>
      </c>
      <c r="E149" s="23">
        <f t="shared" si="2"/>
        <v>33.33329648897184</v>
      </c>
    </row>
    <row r="150" spans="1:5">
      <c r="A150" s="42" t="s">
        <v>630</v>
      </c>
      <c r="B150" s="39" t="s">
        <v>631</v>
      </c>
      <c r="C150" s="22">
        <v>180941300</v>
      </c>
      <c r="D150" s="22">
        <v>60313700</v>
      </c>
      <c r="E150" s="23">
        <f t="shared" si="2"/>
        <v>33.33329648897184</v>
      </c>
    </row>
    <row r="151" spans="1:5">
      <c r="A151" s="42" t="s">
        <v>133</v>
      </c>
      <c r="B151" s="39" t="s">
        <v>134</v>
      </c>
      <c r="C151" s="22">
        <v>784915256.63999999</v>
      </c>
      <c r="D151" s="22">
        <v>480522727.31</v>
      </c>
      <c r="E151" s="23">
        <f t="shared" si="2"/>
        <v>61.219695151165965</v>
      </c>
    </row>
    <row r="152" spans="1:5" ht="31.5">
      <c r="A152" s="42" t="s">
        <v>681</v>
      </c>
      <c r="B152" s="39" t="s">
        <v>682</v>
      </c>
      <c r="C152" s="22">
        <v>13228000</v>
      </c>
      <c r="D152" s="22">
        <v>4062566.17</v>
      </c>
      <c r="E152" s="23">
        <f t="shared" si="2"/>
        <v>30.711870048382217</v>
      </c>
    </row>
    <row r="153" spans="1:5" ht="31.5">
      <c r="A153" s="42" t="s">
        <v>683</v>
      </c>
      <c r="B153" s="39" t="s">
        <v>684</v>
      </c>
      <c r="C153" s="22">
        <v>13228000</v>
      </c>
      <c r="D153" s="22">
        <v>4062566.17</v>
      </c>
      <c r="E153" s="23">
        <f t="shared" si="2"/>
        <v>30.711870048382217</v>
      </c>
    </row>
    <row r="154" spans="1:5">
      <c r="A154" s="42" t="s">
        <v>135</v>
      </c>
      <c r="B154" s="39" t="s">
        <v>136</v>
      </c>
      <c r="C154" s="22">
        <v>935533.6</v>
      </c>
      <c r="D154" s="22" t="s">
        <v>6</v>
      </c>
      <c r="E154" s="22" t="s">
        <v>6</v>
      </c>
    </row>
    <row r="155" spans="1:5">
      <c r="A155" s="42" t="s">
        <v>137</v>
      </c>
      <c r="B155" s="39" t="s">
        <v>138</v>
      </c>
      <c r="C155" s="22">
        <v>935533.6</v>
      </c>
      <c r="D155" s="22" t="s">
        <v>6</v>
      </c>
      <c r="E155" s="22" t="s">
        <v>6</v>
      </c>
    </row>
    <row r="156" spans="1:5">
      <c r="A156" s="42" t="s">
        <v>751</v>
      </c>
      <c r="B156" s="39" t="s">
        <v>752</v>
      </c>
      <c r="C156" s="22">
        <v>281900</v>
      </c>
      <c r="D156" s="22">
        <v>281900</v>
      </c>
      <c r="E156" s="23">
        <f t="shared" si="2"/>
        <v>100</v>
      </c>
    </row>
    <row r="157" spans="1:5">
      <c r="A157" s="42" t="s">
        <v>753</v>
      </c>
      <c r="B157" s="39" t="s">
        <v>754</v>
      </c>
      <c r="C157" s="22">
        <v>281900</v>
      </c>
      <c r="D157" s="22">
        <v>281900</v>
      </c>
      <c r="E157" s="23">
        <f t="shared" si="2"/>
        <v>100</v>
      </c>
    </row>
    <row r="158" spans="1:5">
      <c r="A158" s="42" t="s">
        <v>139</v>
      </c>
      <c r="B158" s="39" t="s">
        <v>140</v>
      </c>
      <c r="C158" s="22">
        <v>770469823.03999996</v>
      </c>
      <c r="D158" s="22">
        <v>476178261.13999999</v>
      </c>
      <c r="E158" s="23">
        <f t="shared" si="2"/>
        <v>61.803622530103766</v>
      </c>
    </row>
    <row r="159" spans="1:5">
      <c r="A159" s="42" t="s">
        <v>141</v>
      </c>
      <c r="B159" s="39" t="s">
        <v>142</v>
      </c>
      <c r="C159" s="22">
        <v>770469823.03999996</v>
      </c>
      <c r="D159" s="22">
        <v>476178261.13999999</v>
      </c>
      <c r="E159" s="23">
        <f t="shared" si="2"/>
        <v>61.803622530103766</v>
      </c>
    </row>
    <row r="160" spans="1:5">
      <c r="A160" s="42" t="s">
        <v>143</v>
      </c>
      <c r="B160" s="39" t="s">
        <v>144</v>
      </c>
      <c r="C160" s="22">
        <v>4632526838.7200003</v>
      </c>
      <c r="D160" s="22">
        <v>2267777913.3400002</v>
      </c>
      <c r="E160" s="23">
        <f t="shared" si="2"/>
        <v>48.953368049274019</v>
      </c>
    </row>
    <row r="161" spans="1:5">
      <c r="A161" s="42" t="s">
        <v>145</v>
      </c>
      <c r="B161" s="39" t="s">
        <v>146</v>
      </c>
      <c r="C161" s="22">
        <v>4627664951.7200003</v>
      </c>
      <c r="D161" s="22">
        <v>2265208312.3400002</v>
      </c>
      <c r="E161" s="23">
        <f t="shared" si="2"/>
        <v>48.949272170148632</v>
      </c>
    </row>
    <row r="162" spans="1:5" ht="31.5">
      <c r="A162" s="42" t="s">
        <v>147</v>
      </c>
      <c r="B162" s="39" t="s">
        <v>148</v>
      </c>
      <c r="C162" s="22">
        <v>4627664951.7200003</v>
      </c>
      <c r="D162" s="22">
        <v>2265208312.3400002</v>
      </c>
      <c r="E162" s="23">
        <f t="shared" si="2"/>
        <v>48.949272170148632</v>
      </c>
    </row>
    <row r="163" spans="1:5" ht="47.25">
      <c r="A163" s="42" t="s">
        <v>149</v>
      </c>
      <c r="B163" s="39" t="s">
        <v>150</v>
      </c>
      <c r="C163" s="22">
        <v>1067700</v>
      </c>
      <c r="D163" s="22">
        <v>447700</v>
      </c>
      <c r="E163" s="23">
        <f t="shared" si="2"/>
        <v>41.931254097592955</v>
      </c>
    </row>
    <row r="164" spans="1:5" ht="47.25">
      <c r="A164" s="42" t="s">
        <v>151</v>
      </c>
      <c r="B164" s="39" t="s">
        <v>152</v>
      </c>
      <c r="C164" s="22">
        <v>1067700</v>
      </c>
      <c r="D164" s="22">
        <v>447700</v>
      </c>
      <c r="E164" s="23">
        <f t="shared" si="2"/>
        <v>41.931254097592955</v>
      </c>
    </row>
    <row r="165" spans="1:5" ht="31.5">
      <c r="A165" s="42" t="s">
        <v>834</v>
      </c>
      <c r="B165" s="39" t="s">
        <v>774</v>
      </c>
      <c r="C165" s="22">
        <v>1621587</v>
      </c>
      <c r="D165" s="22">
        <v>1621587</v>
      </c>
      <c r="E165" s="23">
        <f t="shared" si="2"/>
        <v>100</v>
      </c>
    </row>
    <row r="166" spans="1:5" ht="31.5">
      <c r="A166" s="42" t="s">
        <v>835</v>
      </c>
      <c r="B166" s="39" t="s">
        <v>775</v>
      </c>
      <c r="C166" s="22">
        <v>1621587</v>
      </c>
      <c r="D166" s="22">
        <v>1621587</v>
      </c>
      <c r="E166" s="23">
        <f t="shared" si="2"/>
        <v>100</v>
      </c>
    </row>
    <row r="167" spans="1:5" ht="31.5">
      <c r="A167" s="42" t="s">
        <v>755</v>
      </c>
      <c r="B167" s="39" t="s">
        <v>153</v>
      </c>
      <c r="C167" s="22">
        <v>2162500</v>
      </c>
      <c r="D167" s="22">
        <v>500314</v>
      </c>
      <c r="E167" s="23">
        <f t="shared" si="2"/>
        <v>23.135907514450867</v>
      </c>
    </row>
    <row r="168" spans="1:5" ht="31.5">
      <c r="A168" s="42" t="s">
        <v>756</v>
      </c>
      <c r="B168" s="39" t="s">
        <v>154</v>
      </c>
      <c r="C168" s="22">
        <v>2162500</v>
      </c>
      <c r="D168" s="22">
        <v>500314</v>
      </c>
      <c r="E168" s="23">
        <f t="shared" si="2"/>
        <v>23.135907514450867</v>
      </c>
    </row>
    <row r="169" spans="1:5" ht="31.5">
      <c r="A169" s="42" t="s">
        <v>894</v>
      </c>
      <c r="B169" s="39" t="s">
        <v>895</v>
      </c>
      <c r="C169" s="22">
        <v>10100</v>
      </c>
      <c r="D169" s="22" t="s">
        <v>6</v>
      </c>
      <c r="E169" s="22" t="s">
        <v>6</v>
      </c>
    </row>
    <row r="170" spans="1:5" ht="31.5">
      <c r="A170" s="42" t="s">
        <v>896</v>
      </c>
      <c r="B170" s="39" t="s">
        <v>897</v>
      </c>
      <c r="C170" s="22">
        <v>10100</v>
      </c>
      <c r="D170" s="22" t="s">
        <v>6</v>
      </c>
      <c r="E170" s="22" t="s">
        <v>6</v>
      </c>
    </row>
    <row r="171" spans="1:5">
      <c r="A171" s="42" t="s">
        <v>155</v>
      </c>
      <c r="B171" s="39" t="s">
        <v>156</v>
      </c>
      <c r="C171" s="22">
        <v>132503904</v>
      </c>
      <c r="D171" s="22">
        <v>34066526.68</v>
      </c>
      <c r="E171" s="23">
        <f t="shared" si="2"/>
        <v>25.709828655312677</v>
      </c>
    </row>
    <row r="172" spans="1:5" ht="31.5">
      <c r="A172" s="42" t="s">
        <v>157</v>
      </c>
      <c r="B172" s="39" t="s">
        <v>158</v>
      </c>
      <c r="C172" s="22">
        <v>15006574</v>
      </c>
      <c r="D172" s="22">
        <v>12083153</v>
      </c>
      <c r="E172" s="23">
        <f t="shared" si="2"/>
        <v>80.519064511326832</v>
      </c>
    </row>
    <row r="173" spans="1:5" ht="31.5">
      <c r="A173" s="42" t="s">
        <v>159</v>
      </c>
      <c r="B173" s="39" t="s">
        <v>160</v>
      </c>
      <c r="C173" s="22">
        <v>15006574</v>
      </c>
      <c r="D173" s="22">
        <v>12083153</v>
      </c>
      <c r="E173" s="23">
        <f t="shared" si="2"/>
        <v>80.519064511326832</v>
      </c>
    </row>
    <row r="174" spans="1:5" ht="78.75">
      <c r="A174" s="42" t="s">
        <v>898</v>
      </c>
      <c r="B174" s="39" t="s">
        <v>872</v>
      </c>
      <c r="C174" s="22">
        <v>890600</v>
      </c>
      <c r="D174" s="22">
        <v>158880.88</v>
      </c>
      <c r="E174" s="23">
        <f t="shared" si="2"/>
        <v>17.839757466876264</v>
      </c>
    </row>
    <row r="175" spans="1:5" ht="78.75">
      <c r="A175" s="42" t="s">
        <v>899</v>
      </c>
      <c r="B175" s="39" t="s">
        <v>873</v>
      </c>
      <c r="C175" s="22">
        <v>890600</v>
      </c>
      <c r="D175" s="22">
        <v>158880.88</v>
      </c>
      <c r="E175" s="23">
        <f t="shared" si="2"/>
        <v>17.839757466876264</v>
      </c>
    </row>
    <row r="176" spans="1:5" ht="47.25">
      <c r="A176" s="42" t="s">
        <v>788</v>
      </c>
      <c r="B176" s="39" t="s">
        <v>797</v>
      </c>
      <c r="C176" s="22">
        <v>2823000</v>
      </c>
      <c r="D176" s="22">
        <v>530595.27</v>
      </c>
      <c r="E176" s="23">
        <f t="shared" si="2"/>
        <v>18.795439957492029</v>
      </c>
    </row>
    <row r="177" spans="1:6" ht="47.25">
      <c r="A177" s="42" t="s">
        <v>789</v>
      </c>
      <c r="B177" s="39" t="s">
        <v>798</v>
      </c>
      <c r="C177" s="22">
        <v>2823000</v>
      </c>
      <c r="D177" s="22">
        <v>530595.27</v>
      </c>
      <c r="E177" s="23">
        <f t="shared" si="2"/>
        <v>18.795439957492029</v>
      </c>
    </row>
    <row r="178" spans="1:6" ht="63">
      <c r="A178" s="42" t="s">
        <v>790</v>
      </c>
      <c r="B178" s="39" t="s">
        <v>677</v>
      </c>
      <c r="C178" s="22">
        <v>52833400</v>
      </c>
      <c r="D178" s="22">
        <v>9609965.5299999993</v>
      </c>
      <c r="E178" s="23">
        <f t="shared" si="2"/>
        <v>18.189186253392737</v>
      </c>
    </row>
    <row r="179" spans="1:6" ht="63">
      <c r="A179" s="42" t="s">
        <v>791</v>
      </c>
      <c r="B179" s="39" t="s">
        <v>678</v>
      </c>
      <c r="C179" s="22">
        <v>52833400</v>
      </c>
      <c r="D179" s="22">
        <v>9609965.5299999993</v>
      </c>
      <c r="E179" s="23">
        <f t="shared" si="2"/>
        <v>18.189186253392737</v>
      </c>
    </row>
    <row r="180" spans="1:6">
      <c r="A180" s="42" t="s">
        <v>792</v>
      </c>
      <c r="B180" s="39" t="s">
        <v>799</v>
      </c>
      <c r="C180" s="22">
        <v>142932</v>
      </c>
      <c r="D180" s="22">
        <v>142932</v>
      </c>
      <c r="E180" s="23">
        <f t="shared" si="2"/>
        <v>100</v>
      </c>
    </row>
    <row r="181" spans="1:6">
      <c r="A181" s="42" t="s">
        <v>793</v>
      </c>
      <c r="B181" s="39" t="s">
        <v>800</v>
      </c>
      <c r="C181" s="22">
        <v>142932</v>
      </c>
      <c r="D181" s="22">
        <v>142932</v>
      </c>
      <c r="E181" s="23">
        <f t="shared" si="2"/>
        <v>100</v>
      </c>
    </row>
    <row r="182" spans="1:6">
      <c r="A182" s="42" t="s">
        <v>719</v>
      </c>
      <c r="B182" s="39" t="s">
        <v>721</v>
      </c>
      <c r="C182" s="22">
        <v>60807398</v>
      </c>
      <c r="D182" s="22">
        <v>11541000</v>
      </c>
      <c r="E182" s="23">
        <f t="shared" si="2"/>
        <v>18.979598502142782</v>
      </c>
    </row>
    <row r="183" spans="1:6">
      <c r="A183" s="42" t="s">
        <v>720</v>
      </c>
      <c r="B183" s="39" t="s">
        <v>722</v>
      </c>
      <c r="C183" s="22">
        <v>60807398</v>
      </c>
      <c r="D183" s="22">
        <v>11541000</v>
      </c>
      <c r="E183" s="23">
        <f t="shared" si="2"/>
        <v>18.979598502142782</v>
      </c>
    </row>
    <row r="184" spans="1:6">
      <c r="A184" s="42" t="s">
        <v>900</v>
      </c>
      <c r="B184" s="39" t="s">
        <v>901</v>
      </c>
      <c r="C184" s="22">
        <v>215990000</v>
      </c>
      <c r="D184" s="22" t="s">
        <v>6</v>
      </c>
      <c r="E184" s="22" t="s">
        <v>6</v>
      </c>
    </row>
    <row r="185" spans="1:6">
      <c r="A185" s="42" t="s">
        <v>902</v>
      </c>
      <c r="B185" s="39" t="s">
        <v>903</v>
      </c>
      <c r="C185" s="22">
        <v>215990000</v>
      </c>
      <c r="D185" s="22" t="s">
        <v>6</v>
      </c>
      <c r="E185" s="22" t="s">
        <v>6</v>
      </c>
    </row>
    <row r="186" spans="1:6">
      <c r="A186" s="42" t="s">
        <v>904</v>
      </c>
      <c r="B186" s="39" t="s">
        <v>905</v>
      </c>
      <c r="C186" s="22">
        <v>215990000</v>
      </c>
      <c r="D186" s="22" t="s">
        <v>6</v>
      </c>
      <c r="E186" s="22" t="s">
        <v>6</v>
      </c>
    </row>
    <row r="187" spans="1:6" ht="31.5">
      <c r="A187" s="42" t="s">
        <v>161</v>
      </c>
      <c r="B187" s="39" t="s">
        <v>162</v>
      </c>
      <c r="C187" s="22">
        <v>12792613.130000001</v>
      </c>
      <c r="D187" s="22">
        <v>12792613.130000001</v>
      </c>
      <c r="E187" s="23">
        <f t="shared" si="2"/>
        <v>100</v>
      </c>
    </row>
    <row r="188" spans="1:6" ht="47.25">
      <c r="A188" s="56" t="s">
        <v>163</v>
      </c>
      <c r="B188" s="57" t="s">
        <v>164</v>
      </c>
      <c r="C188" s="58">
        <v>12792613.130000001</v>
      </c>
      <c r="D188" s="58">
        <v>12792613.130000001</v>
      </c>
      <c r="E188" s="23">
        <f t="shared" si="2"/>
        <v>100</v>
      </c>
    </row>
    <row r="189" spans="1:6" ht="47.25">
      <c r="A189" s="59" t="s">
        <v>165</v>
      </c>
      <c r="B189" s="39" t="s">
        <v>166</v>
      </c>
      <c r="C189" s="22">
        <v>12792613.130000001</v>
      </c>
      <c r="D189" s="22">
        <v>12792613.130000001</v>
      </c>
      <c r="E189" s="23">
        <f t="shared" si="2"/>
        <v>100</v>
      </c>
    </row>
    <row r="190" spans="1:6" s="52" customFormat="1">
      <c r="A190" s="59" t="s">
        <v>167</v>
      </c>
      <c r="B190" s="39" t="s">
        <v>168</v>
      </c>
      <c r="C190" s="22">
        <v>1312542.1100000001</v>
      </c>
      <c r="D190" s="22">
        <v>1312542.1100000001</v>
      </c>
      <c r="E190" s="23">
        <f t="shared" si="2"/>
        <v>100</v>
      </c>
      <c r="F190" s="48"/>
    </row>
    <row r="191" spans="1:6" s="52" customFormat="1">
      <c r="A191" s="59" t="s">
        <v>169</v>
      </c>
      <c r="B191" s="39" t="s">
        <v>170</v>
      </c>
      <c r="C191" s="22">
        <v>1312542.1100000001</v>
      </c>
      <c r="D191" s="22">
        <v>1312542.1100000001</v>
      </c>
      <c r="E191" s="23">
        <f t="shared" si="2"/>
        <v>100</v>
      </c>
      <c r="F191" s="48"/>
    </row>
    <row r="192" spans="1:6" s="52" customFormat="1" ht="31.5">
      <c r="A192" s="59" t="s">
        <v>906</v>
      </c>
      <c r="B192" s="39" t="s">
        <v>907</v>
      </c>
      <c r="C192" s="22">
        <v>0.02</v>
      </c>
      <c r="D192" s="22">
        <v>0.02</v>
      </c>
      <c r="E192" s="23">
        <f t="shared" si="2"/>
        <v>100</v>
      </c>
      <c r="F192" s="48"/>
    </row>
    <row r="193" spans="1:6" s="52" customFormat="1" ht="31.5">
      <c r="A193" s="59" t="s">
        <v>757</v>
      </c>
      <c r="B193" s="39" t="s">
        <v>758</v>
      </c>
      <c r="C193" s="22">
        <v>11480071</v>
      </c>
      <c r="D193" s="22">
        <v>11480071</v>
      </c>
      <c r="E193" s="23">
        <f t="shared" si="2"/>
        <v>100</v>
      </c>
      <c r="F193" s="48"/>
    </row>
    <row r="194" spans="1:6" s="52" customFormat="1" ht="31.5">
      <c r="A194" s="59" t="s">
        <v>171</v>
      </c>
      <c r="B194" s="39" t="s">
        <v>172</v>
      </c>
      <c r="C194" s="22">
        <v>-31099286</v>
      </c>
      <c r="D194" s="22">
        <v>-32744286</v>
      </c>
      <c r="E194" s="23">
        <f t="shared" si="2"/>
        <v>105.28951050516081</v>
      </c>
      <c r="F194" s="48"/>
    </row>
    <row r="195" spans="1:6" s="52" customFormat="1" ht="31.5">
      <c r="A195" s="59" t="s">
        <v>173</v>
      </c>
      <c r="B195" s="39" t="s">
        <v>174</v>
      </c>
      <c r="C195" s="22">
        <v>-31099286</v>
      </c>
      <c r="D195" s="22">
        <v>-32744286</v>
      </c>
      <c r="E195" s="23">
        <f t="shared" si="2"/>
        <v>105.28951050516081</v>
      </c>
      <c r="F195" s="48"/>
    </row>
    <row r="196" spans="1:6" s="52" customFormat="1" ht="31.5">
      <c r="A196" s="59" t="s">
        <v>908</v>
      </c>
      <c r="B196" s="39" t="s">
        <v>909</v>
      </c>
      <c r="C196" s="22">
        <v>-0.02</v>
      </c>
      <c r="D196" s="22">
        <v>-0.02</v>
      </c>
      <c r="E196" s="23">
        <f t="shared" si="2"/>
        <v>100</v>
      </c>
      <c r="F196" s="48"/>
    </row>
    <row r="197" spans="1:6" s="52" customFormat="1" ht="31.5">
      <c r="A197" s="59" t="s">
        <v>794</v>
      </c>
      <c r="B197" s="39" t="s">
        <v>801</v>
      </c>
      <c r="C197" s="22">
        <v>-0.02</v>
      </c>
      <c r="D197" s="22">
        <v>-0.02</v>
      </c>
      <c r="E197" s="23">
        <f t="shared" si="2"/>
        <v>100</v>
      </c>
      <c r="F197" s="48"/>
    </row>
    <row r="198" spans="1:6" s="52" customFormat="1" ht="78.75">
      <c r="A198" s="59" t="s">
        <v>910</v>
      </c>
      <c r="B198" s="39" t="s">
        <v>911</v>
      </c>
      <c r="C198" s="22">
        <v>-289.98</v>
      </c>
      <c r="D198" s="22">
        <v>-289.98</v>
      </c>
      <c r="E198" s="23">
        <f t="shared" si="2"/>
        <v>100</v>
      </c>
      <c r="F198" s="48"/>
    </row>
    <row r="199" spans="1:6" s="52" customFormat="1" ht="47.25">
      <c r="A199" s="59" t="s">
        <v>836</v>
      </c>
      <c r="B199" s="39" t="s">
        <v>838</v>
      </c>
      <c r="C199" s="22">
        <v>-24.93</v>
      </c>
      <c r="D199" s="22">
        <v>-24.93</v>
      </c>
      <c r="E199" s="23">
        <f t="shared" si="2"/>
        <v>100</v>
      </c>
      <c r="F199" s="48"/>
    </row>
    <row r="200" spans="1:6" s="52" customFormat="1" ht="63">
      <c r="A200" s="59" t="s">
        <v>837</v>
      </c>
      <c r="B200" s="39" t="s">
        <v>759</v>
      </c>
      <c r="C200" s="22">
        <v>-255403.8</v>
      </c>
      <c r="D200" s="22">
        <v>-255403.8</v>
      </c>
      <c r="E200" s="23">
        <f t="shared" si="2"/>
        <v>100</v>
      </c>
      <c r="F200" s="48"/>
    </row>
    <row r="201" spans="1:6" s="52" customFormat="1" ht="31.5">
      <c r="A201" s="59" t="s">
        <v>175</v>
      </c>
      <c r="B201" s="39" t="s">
        <v>176</v>
      </c>
      <c r="C201" s="22">
        <v>-30843567.25</v>
      </c>
      <c r="D201" s="22">
        <v>-32488567.25</v>
      </c>
      <c r="E201" s="23">
        <f t="shared" si="2"/>
        <v>105.33336493365566</v>
      </c>
      <c r="F201" s="48"/>
    </row>
    <row r="202" spans="1:6" s="60" customFormat="1">
      <c r="A202" s="53"/>
      <c r="B202" s="61"/>
      <c r="C202" s="54"/>
      <c r="D202" s="54"/>
      <c r="E202" s="55"/>
      <c r="F202" s="48"/>
    </row>
    <row r="203" spans="1:6">
      <c r="A203" s="73" t="s">
        <v>643</v>
      </c>
      <c r="B203" s="73"/>
      <c r="C203" s="73"/>
      <c r="D203" s="73"/>
      <c r="E203" s="73"/>
    </row>
    <row r="204" spans="1:6">
      <c r="A204" s="47"/>
      <c r="B204" s="8"/>
      <c r="C204" s="47"/>
      <c r="D204" s="47"/>
      <c r="E204" s="49"/>
    </row>
    <row r="205" spans="1:6" ht="63">
      <c r="A205" s="15" t="s">
        <v>2</v>
      </c>
      <c r="B205" s="15" t="s">
        <v>177</v>
      </c>
      <c r="C205" s="15" t="s">
        <v>661</v>
      </c>
      <c r="D205" s="15" t="s">
        <v>662</v>
      </c>
      <c r="E205" s="35" t="s">
        <v>580</v>
      </c>
    </row>
    <row r="206" spans="1:6" ht="31.5">
      <c r="A206" s="13" t="s">
        <v>723</v>
      </c>
      <c r="B206" s="32" t="s">
        <v>5</v>
      </c>
      <c r="C206" s="26">
        <v>10528726797.1</v>
      </c>
      <c r="D206" s="27">
        <v>3557809269.4299998</v>
      </c>
      <c r="E206" s="28">
        <f>D206/C206*100</f>
        <v>33.791448272833442</v>
      </c>
      <c r="F206" s="36"/>
    </row>
    <row r="207" spans="1:6">
      <c r="A207" s="43" t="s">
        <v>178</v>
      </c>
      <c r="B207" s="50" t="s">
        <v>179</v>
      </c>
      <c r="C207" s="29">
        <v>853619169.60000002</v>
      </c>
      <c r="D207" s="30">
        <v>147746504.46000001</v>
      </c>
      <c r="E207" s="31">
        <f t="shared" ref="E207:E270" si="3">D207/C207*100</f>
        <v>17.308245845654213</v>
      </c>
    </row>
    <row r="208" spans="1:6">
      <c r="A208" s="43" t="s">
        <v>180</v>
      </c>
      <c r="B208" s="50" t="s">
        <v>181</v>
      </c>
      <c r="C208" s="29">
        <v>5854329</v>
      </c>
      <c r="D208" s="30">
        <v>1076670.6100000001</v>
      </c>
      <c r="E208" s="31">
        <f t="shared" si="3"/>
        <v>18.391016459785572</v>
      </c>
    </row>
    <row r="209" spans="1:6" ht="31.5">
      <c r="A209" s="43" t="s">
        <v>182</v>
      </c>
      <c r="B209" s="50" t="s">
        <v>183</v>
      </c>
      <c r="C209" s="29">
        <v>5854329</v>
      </c>
      <c r="D209" s="30">
        <v>1076670.6100000001</v>
      </c>
      <c r="E209" s="31">
        <f t="shared" si="3"/>
        <v>18.391016459785572</v>
      </c>
      <c r="F209" s="36"/>
    </row>
    <row r="210" spans="1:6">
      <c r="A210" s="43" t="s">
        <v>184</v>
      </c>
      <c r="B210" s="50" t="s">
        <v>185</v>
      </c>
      <c r="C210" s="29">
        <v>5854329</v>
      </c>
      <c r="D210" s="30">
        <v>1076670.6100000001</v>
      </c>
      <c r="E210" s="31">
        <f t="shared" si="3"/>
        <v>18.391016459785572</v>
      </c>
      <c r="F210" s="36"/>
    </row>
    <row r="211" spans="1:6">
      <c r="A211" s="43" t="s">
        <v>186</v>
      </c>
      <c r="B211" s="50" t="s">
        <v>187</v>
      </c>
      <c r="C211" s="29">
        <v>4458010</v>
      </c>
      <c r="D211" s="30">
        <v>852193.43</v>
      </c>
      <c r="E211" s="31">
        <f t="shared" si="3"/>
        <v>19.116005347677554</v>
      </c>
      <c r="F211" s="36"/>
    </row>
    <row r="212" spans="1:6">
      <c r="A212" s="43" t="s">
        <v>188</v>
      </c>
      <c r="B212" s="50" t="s">
        <v>694</v>
      </c>
      <c r="C212" s="29">
        <v>50000</v>
      </c>
      <c r="D212" s="30" t="s">
        <v>6</v>
      </c>
      <c r="E212" s="30" t="s">
        <v>6</v>
      </c>
      <c r="F212" s="36"/>
    </row>
    <row r="213" spans="1:6" ht="31.5">
      <c r="A213" s="43" t="s">
        <v>189</v>
      </c>
      <c r="B213" s="50" t="s">
        <v>190</v>
      </c>
      <c r="C213" s="29">
        <v>1346319</v>
      </c>
      <c r="D213" s="30">
        <v>224477.18</v>
      </c>
      <c r="E213" s="31">
        <f t="shared" si="3"/>
        <v>16.673402068900462</v>
      </c>
      <c r="F213" s="36"/>
    </row>
    <row r="214" spans="1:6" ht="31.5">
      <c r="A214" s="43" t="s">
        <v>191</v>
      </c>
      <c r="B214" s="50" t="s">
        <v>192</v>
      </c>
      <c r="C214" s="29">
        <v>58242062</v>
      </c>
      <c r="D214" s="30">
        <v>9114603.0899999999</v>
      </c>
      <c r="E214" s="31">
        <f t="shared" si="3"/>
        <v>15.649519912258599</v>
      </c>
      <c r="F214" s="36"/>
    </row>
    <row r="215" spans="1:6" ht="31.5">
      <c r="A215" s="43" t="s">
        <v>182</v>
      </c>
      <c r="B215" s="50" t="s">
        <v>193</v>
      </c>
      <c r="C215" s="29">
        <v>45220185</v>
      </c>
      <c r="D215" s="30">
        <v>8363701.3499999996</v>
      </c>
      <c r="E215" s="31">
        <f t="shared" si="3"/>
        <v>18.495504496498633</v>
      </c>
      <c r="F215" s="36"/>
    </row>
    <row r="216" spans="1:6">
      <c r="A216" s="43" t="s">
        <v>184</v>
      </c>
      <c r="B216" s="50" t="s">
        <v>194</v>
      </c>
      <c r="C216" s="29">
        <v>45220185</v>
      </c>
      <c r="D216" s="30">
        <v>8363701.3499999996</v>
      </c>
      <c r="E216" s="31">
        <f t="shared" si="3"/>
        <v>18.495504496498633</v>
      </c>
      <c r="F216" s="36"/>
    </row>
    <row r="217" spans="1:6">
      <c r="A217" s="43" t="s">
        <v>186</v>
      </c>
      <c r="B217" s="50" t="s">
        <v>195</v>
      </c>
      <c r="C217" s="29">
        <v>29795372</v>
      </c>
      <c r="D217" s="30">
        <v>5713623.3799999999</v>
      </c>
      <c r="E217" s="31">
        <f t="shared" si="3"/>
        <v>19.176210922958102</v>
      </c>
      <c r="F217" s="36"/>
    </row>
    <row r="218" spans="1:6">
      <c r="A218" s="43" t="s">
        <v>188</v>
      </c>
      <c r="B218" s="50" t="s">
        <v>196</v>
      </c>
      <c r="C218" s="29">
        <v>2073137</v>
      </c>
      <c r="D218" s="30">
        <v>76980</v>
      </c>
      <c r="E218" s="31">
        <f t="shared" si="3"/>
        <v>3.7132133573420378</v>
      </c>
      <c r="F218" s="36"/>
    </row>
    <row r="219" spans="1:6">
      <c r="A219" s="43" t="s">
        <v>760</v>
      </c>
      <c r="B219" s="50" t="s">
        <v>197</v>
      </c>
      <c r="C219" s="29">
        <v>4355682</v>
      </c>
      <c r="D219" s="30">
        <v>1380505.91</v>
      </c>
      <c r="E219" s="31">
        <f t="shared" si="3"/>
        <v>31.694368643073574</v>
      </c>
      <c r="F219" s="36"/>
    </row>
    <row r="220" spans="1:6" ht="31.5">
      <c r="A220" s="43" t="s">
        <v>189</v>
      </c>
      <c r="B220" s="50" t="s">
        <v>198</v>
      </c>
      <c r="C220" s="29">
        <v>8995994</v>
      </c>
      <c r="D220" s="30">
        <v>1192592.06</v>
      </c>
      <c r="E220" s="31">
        <f t="shared" si="3"/>
        <v>13.256923692923761</v>
      </c>
      <c r="F220" s="36"/>
    </row>
    <row r="221" spans="1:6">
      <c r="A221" s="43" t="s">
        <v>199</v>
      </c>
      <c r="B221" s="50" t="s">
        <v>200</v>
      </c>
      <c r="C221" s="29">
        <v>12621877</v>
      </c>
      <c r="D221" s="30">
        <v>730901.74</v>
      </c>
      <c r="E221" s="31">
        <f t="shared" si="3"/>
        <v>5.7907531502644183</v>
      </c>
      <c r="F221" s="36"/>
    </row>
    <row r="222" spans="1:6">
      <c r="A222" s="43" t="s">
        <v>201</v>
      </c>
      <c r="B222" s="50" t="s">
        <v>202</v>
      </c>
      <c r="C222" s="29">
        <v>12621877</v>
      </c>
      <c r="D222" s="30">
        <v>730901.74</v>
      </c>
      <c r="E222" s="31">
        <f t="shared" si="3"/>
        <v>5.7907531502644183</v>
      </c>
      <c r="F222" s="36"/>
    </row>
    <row r="223" spans="1:6">
      <c r="A223" s="43" t="s">
        <v>802</v>
      </c>
      <c r="B223" s="50" t="s">
        <v>203</v>
      </c>
      <c r="C223" s="29">
        <v>918199</v>
      </c>
      <c r="D223" s="30">
        <v>159428.84</v>
      </c>
      <c r="E223" s="31">
        <f t="shared" si="3"/>
        <v>17.363212114149544</v>
      </c>
      <c r="F223" s="36"/>
    </row>
    <row r="224" spans="1:6">
      <c r="A224" s="43" t="s">
        <v>204</v>
      </c>
      <c r="B224" s="50" t="s">
        <v>205</v>
      </c>
      <c r="C224" s="29">
        <v>11703678</v>
      </c>
      <c r="D224" s="30">
        <v>571472.9</v>
      </c>
      <c r="E224" s="31">
        <f t="shared" si="3"/>
        <v>4.8828487933451346</v>
      </c>
      <c r="F224" s="36"/>
    </row>
    <row r="225" spans="1:6">
      <c r="A225" s="43" t="s">
        <v>206</v>
      </c>
      <c r="B225" s="50" t="s">
        <v>207</v>
      </c>
      <c r="C225" s="29">
        <v>400000</v>
      </c>
      <c r="D225" s="30">
        <v>20000</v>
      </c>
      <c r="E225" s="31">
        <f t="shared" si="3"/>
        <v>5</v>
      </c>
      <c r="F225" s="36"/>
    </row>
    <row r="226" spans="1:6">
      <c r="A226" s="43" t="s">
        <v>208</v>
      </c>
      <c r="B226" s="50" t="s">
        <v>209</v>
      </c>
      <c r="C226" s="29">
        <v>400000</v>
      </c>
      <c r="D226" s="30">
        <v>20000</v>
      </c>
      <c r="E226" s="31">
        <f t="shared" si="3"/>
        <v>5</v>
      </c>
      <c r="F226" s="36"/>
    </row>
    <row r="227" spans="1:6" ht="31.5">
      <c r="A227" s="43" t="s">
        <v>839</v>
      </c>
      <c r="B227" s="50" t="s">
        <v>214</v>
      </c>
      <c r="C227" s="29">
        <v>336939271</v>
      </c>
      <c r="D227" s="30">
        <v>59482055.899999999</v>
      </c>
      <c r="E227" s="31">
        <f t="shared" si="3"/>
        <v>17.653642961671867</v>
      </c>
      <c r="F227" s="36"/>
    </row>
    <row r="228" spans="1:6" ht="31.5">
      <c r="A228" s="43" t="s">
        <v>182</v>
      </c>
      <c r="B228" s="50" t="s">
        <v>215</v>
      </c>
      <c r="C228" s="29">
        <v>231836099</v>
      </c>
      <c r="D228" s="30">
        <v>39940358.369999997</v>
      </c>
      <c r="E228" s="31">
        <f t="shared" si="3"/>
        <v>17.227842662242171</v>
      </c>
      <c r="F228" s="36"/>
    </row>
    <row r="229" spans="1:6">
      <c r="A229" s="43" t="s">
        <v>184</v>
      </c>
      <c r="B229" s="50" t="s">
        <v>216</v>
      </c>
      <c r="C229" s="29">
        <v>231836099</v>
      </c>
      <c r="D229" s="30">
        <v>39940358.369999997</v>
      </c>
      <c r="E229" s="31">
        <f t="shared" si="3"/>
        <v>17.227842662242171</v>
      </c>
      <c r="F229" s="36"/>
    </row>
    <row r="230" spans="1:6">
      <c r="A230" s="43" t="s">
        <v>186</v>
      </c>
      <c r="B230" s="50" t="s">
        <v>217</v>
      </c>
      <c r="C230" s="29">
        <v>171412904</v>
      </c>
      <c r="D230" s="30">
        <v>31893535.600000001</v>
      </c>
      <c r="E230" s="31">
        <f t="shared" si="3"/>
        <v>18.606262921722628</v>
      </c>
      <c r="F230" s="36"/>
    </row>
    <row r="231" spans="1:6">
      <c r="A231" s="43" t="s">
        <v>188</v>
      </c>
      <c r="B231" s="50" t="s">
        <v>218</v>
      </c>
      <c r="C231" s="29">
        <v>8656500</v>
      </c>
      <c r="D231" s="30">
        <v>596400.92000000004</v>
      </c>
      <c r="E231" s="31">
        <f t="shared" si="3"/>
        <v>6.8896311442268825</v>
      </c>
      <c r="F231" s="36"/>
    </row>
    <row r="232" spans="1:6" ht="31.5">
      <c r="A232" s="43" t="s">
        <v>189</v>
      </c>
      <c r="B232" s="50" t="s">
        <v>219</v>
      </c>
      <c r="C232" s="29">
        <v>51766695</v>
      </c>
      <c r="D232" s="30">
        <v>7450421.8499999996</v>
      </c>
      <c r="E232" s="31">
        <f t="shared" si="3"/>
        <v>14.392307351280586</v>
      </c>
      <c r="F232" s="36"/>
    </row>
    <row r="233" spans="1:6">
      <c r="A233" s="43" t="s">
        <v>199</v>
      </c>
      <c r="B233" s="50" t="s">
        <v>220</v>
      </c>
      <c r="C233" s="29">
        <v>102626595</v>
      </c>
      <c r="D233" s="30">
        <v>18742915.879999999</v>
      </c>
      <c r="E233" s="31">
        <f t="shared" si="3"/>
        <v>18.263215183159883</v>
      </c>
      <c r="F233" s="36"/>
    </row>
    <row r="234" spans="1:6">
      <c r="A234" s="43" t="s">
        <v>201</v>
      </c>
      <c r="B234" s="50" t="s">
        <v>221</v>
      </c>
      <c r="C234" s="29">
        <v>102626595</v>
      </c>
      <c r="D234" s="30">
        <v>18742915.879999999</v>
      </c>
      <c r="E234" s="31">
        <f t="shared" si="3"/>
        <v>18.263215183159883</v>
      </c>
      <c r="F234" s="36"/>
    </row>
    <row r="235" spans="1:6">
      <c r="A235" s="43" t="s">
        <v>802</v>
      </c>
      <c r="B235" s="50" t="s">
        <v>222</v>
      </c>
      <c r="C235" s="29">
        <v>2668237</v>
      </c>
      <c r="D235" s="30">
        <v>685208.52</v>
      </c>
      <c r="E235" s="31">
        <f t="shared" si="3"/>
        <v>25.680197073948079</v>
      </c>
      <c r="F235" s="36"/>
    </row>
    <row r="236" spans="1:6">
      <c r="A236" s="43" t="s">
        <v>204</v>
      </c>
      <c r="B236" s="50" t="s">
        <v>223</v>
      </c>
      <c r="C236" s="29">
        <v>37826378</v>
      </c>
      <c r="D236" s="30">
        <v>3421550.59</v>
      </c>
      <c r="E236" s="31">
        <f t="shared" si="3"/>
        <v>9.0454089736003809</v>
      </c>
      <c r="F236" s="36"/>
    </row>
    <row r="237" spans="1:6">
      <c r="A237" s="43" t="s">
        <v>695</v>
      </c>
      <c r="B237" s="50" t="s">
        <v>696</v>
      </c>
      <c r="C237" s="29">
        <v>62131980</v>
      </c>
      <c r="D237" s="30">
        <v>14636156.77</v>
      </c>
      <c r="E237" s="31">
        <f t="shared" si="3"/>
        <v>23.556559391797911</v>
      </c>
      <c r="F237" s="36"/>
    </row>
    <row r="238" spans="1:6">
      <c r="A238" s="43" t="s">
        <v>206</v>
      </c>
      <c r="B238" s="50" t="s">
        <v>224</v>
      </c>
      <c r="C238" s="29">
        <v>800000</v>
      </c>
      <c r="D238" s="30" t="s">
        <v>6</v>
      </c>
      <c r="E238" s="30" t="s">
        <v>6</v>
      </c>
      <c r="F238" s="36"/>
    </row>
    <row r="239" spans="1:6">
      <c r="A239" s="43" t="s">
        <v>225</v>
      </c>
      <c r="B239" s="50" t="s">
        <v>226</v>
      </c>
      <c r="C239" s="29">
        <v>600000</v>
      </c>
      <c r="D239" s="30" t="s">
        <v>6</v>
      </c>
      <c r="E239" s="30" t="s">
        <v>6</v>
      </c>
      <c r="F239" s="36"/>
    </row>
    <row r="240" spans="1:6">
      <c r="A240" s="43" t="s">
        <v>803</v>
      </c>
      <c r="B240" s="50" t="s">
        <v>227</v>
      </c>
      <c r="C240" s="29">
        <v>600000</v>
      </c>
      <c r="D240" s="30" t="s">
        <v>6</v>
      </c>
      <c r="E240" s="30" t="s">
        <v>6</v>
      </c>
      <c r="F240" s="36"/>
    </row>
    <row r="241" spans="1:6">
      <c r="A241" s="43" t="s">
        <v>208</v>
      </c>
      <c r="B241" s="50" t="s">
        <v>228</v>
      </c>
      <c r="C241" s="29">
        <v>200000</v>
      </c>
      <c r="D241" s="30" t="s">
        <v>6</v>
      </c>
      <c r="E241" s="30" t="s">
        <v>6</v>
      </c>
      <c r="F241" s="36"/>
    </row>
    <row r="242" spans="1:6">
      <c r="A242" s="43" t="s">
        <v>210</v>
      </c>
      <c r="B242" s="50" t="s">
        <v>231</v>
      </c>
      <c r="C242" s="29">
        <v>1676577</v>
      </c>
      <c r="D242" s="30">
        <v>798781.65</v>
      </c>
      <c r="E242" s="31">
        <f t="shared" si="3"/>
        <v>47.643600621981577</v>
      </c>
      <c r="F242" s="36"/>
    </row>
    <row r="243" spans="1:6">
      <c r="A243" s="43" t="s">
        <v>232</v>
      </c>
      <c r="B243" s="50" t="s">
        <v>233</v>
      </c>
      <c r="C243" s="29">
        <v>100000</v>
      </c>
      <c r="D243" s="30">
        <v>60000</v>
      </c>
      <c r="E243" s="31">
        <f t="shared" si="3"/>
        <v>60</v>
      </c>
      <c r="F243" s="36"/>
    </row>
    <row r="244" spans="1:6">
      <c r="A244" s="43" t="s">
        <v>234</v>
      </c>
      <c r="B244" s="50" t="s">
        <v>235</v>
      </c>
      <c r="C244" s="29">
        <v>100000</v>
      </c>
      <c r="D244" s="30">
        <v>60000</v>
      </c>
      <c r="E244" s="31">
        <f t="shared" si="3"/>
        <v>60</v>
      </c>
      <c r="F244" s="36"/>
    </row>
    <row r="245" spans="1:6">
      <c r="A245" s="43" t="s">
        <v>211</v>
      </c>
      <c r="B245" s="50" t="s">
        <v>236</v>
      </c>
      <c r="C245" s="29">
        <v>1576577</v>
      </c>
      <c r="D245" s="30">
        <v>738781.65</v>
      </c>
      <c r="E245" s="31">
        <f t="shared" si="3"/>
        <v>46.859852071925445</v>
      </c>
      <c r="F245" s="36"/>
    </row>
    <row r="246" spans="1:6">
      <c r="A246" s="43" t="s">
        <v>276</v>
      </c>
      <c r="B246" s="50" t="s">
        <v>762</v>
      </c>
      <c r="C246" s="29">
        <v>96633</v>
      </c>
      <c r="D246" s="30" t="s">
        <v>6</v>
      </c>
      <c r="E246" s="30" t="s">
        <v>6</v>
      </c>
      <c r="F246" s="36"/>
    </row>
    <row r="247" spans="1:6">
      <c r="A247" s="43" t="s">
        <v>212</v>
      </c>
      <c r="B247" s="50" t="s">
        <v>912</v>
      </c>
      <c r="C247" s="29">
        <v>1700</v>
      </c>
      <c r="D247" s="30">
        <v>1700</v>
      </c>
      <c r="E247" s="31">
        <f t="shared" si="3"/>
        <v>100</v>
      </c>
      <c r="F247" s="36"/>
    </row>
    <row r="248" spans="1:6">
      <c r="A248" s="43" t="s">
        <v>213</v>
      </c>
      <c r="B248" s="50" t="s">
        <v>237</v>
      </c>
      <c r="C248" s="29">
        <v>1478244</v>
      </c>
      <c r="D248" s="30">
        <v>737081.65</v>
      </c>
      <c r="E248" s="31">
        <f t="shared" si="3"/>
        <v>49.861974748417722</v>
      </c>
      <c r="F248" s="36"/>
    </row>
    <row r="249" spans="1:6">
      <c r="A249" s="43" t="s">
        <v>913</v>
      </c>
      <c r="B249" s="50" t="s">
        <v>914</v>
      </c>
      <c r="C249" s="29">
        <v>10100</v>
      </c>
      <c r="D249" s="30" t="s">
        <v>6</v>
      </c>
      <c r="E249" s="30" t="s">
        <v>6</v>
      </c>
      <c r="F249" s="36"/>
    </row>
    <row r="250" spans="1:6">
      <c r="A250" s="43" t="s">
        <v>199</v>
      </c>
      <c r="B250" s="50" t="s">
        <v>915</v>
      </c>
      <c r="C250" s="29">
        <v>10100</v>
      </c>
      <c r="D250" s="30" t="s">
        <v>6</v>
      </c>
      <c r="E250" s="30" t="s">
        <v>6</v>
      </c>
      <c r="F250" s="36"/>
    </row>
    <row r="251" spans="1:6">
      <c r="A251" s="43" t="s">
        <v>201</v>
      </c>
      <c r="B251" s="50" t="s">
        <v>916</v>
      </c>
      <c r="C251" s="29">
        <v>10100</v>
      </c>
      <c r="D251" s="30" t="s">
        <v>6</v>
      </c>
      <c r="E251" s="30" t="s">
        <v>6</v>
      </c>
    </row>
    <row r="252" spans="1:6">
      <c r="A252" s="43" t="s">
        <v>204</v>
      </c>
      <c r="B252" s="50" t="s">
        <v>917</v>
      </c>
      <c r="C252" s="29">
        <v>10100</v>
      </c>
      <c r="D252" s="30" t="s">
        <v>6</v>
      </c>
      <c r="E252" s="30" t="s">
        <v>6</v>
      </c>
      <c r="F252" s="36"/>
    </row>
    <row r="253" spans="1:6" ht="31.5">
      <c r="A253" s="43" t="s">
        <v>238</v>
      </c>
      <c r="B253" s="50" t="s">
        <v>239</v>
      </c>
      <c r="C253" s="29">
        <v>88611928.040000007</v>
      </c>
      <c r="D253" s="30">
        <v>14134928.689999999</v>
      </c>
      <c r="E253" s="31">
        <f t="shared" si="3"/>
        <v>15.951496601698361</v>
      </c>
      <c r="F253" s="36"/>
    </row>
    <row r="254" spans="1:6" ht="31.5">
      <c r="A254" s="43" t="s">
        <v>182</v>
      </c>
      <c r="B254" s="50" t="s">
        <v>240</v>
      </c>
      <c r="C254" s="29">
        <v>85140391</v>
      </c>
      <c r="D254" s="30">
        <v>13787372.83</v>
      </c>
      <c r="E254" s="31">
        <f t="shared" si="3"/>
        <v>16.193692168973008</v>
      </c>
      <c r="F254" s="36"/>
    </row>
    <row r="255" spans="1:6">
      <c r="A255" s="43" t="s">
        <v>184</v>
      </c>
      <c r="B255" s="50" t="s">
        <v>241</v>
      </c>
      <c r="C255" s="29">
        <v>85140391</v>
      </c>
      <c r="D255" s="30">
        <v>13787372.83</v>
      </c>
      <c r="E255" s="31">
        <f t="shared" si="3"/>
        <v>16.193692168973008</v>
      </c>
      <c r="F255" s="36"/>
    </row>
    <row r="256" spans="1:6">
      <c r="A256" s="43" t="s">
        <v>186</v>
      </c>
      <c r="B256" s="50" t="s">
        <v>242</v>
      </c>
      <c r="C256" s="29">
        <v>62871845</v>
      </c>
      <c r="D256" s="30">
        <v>11239890.57</v>
      </c>
      <c r="E256" s="31">
        <f t="shared" si="3"/>
        <v>17.877462590766978</v>
      </c>
      <c r="F256" s="36"/>
    </row>
    <row r="257" spans="1:6">
      <c r="A257" s="43" t="s">
        <v>188</v>
      </c>
      <c r="B257" s="50" t="s">
        <v>243</v>
      </c>
      <c r="C257" s="29">
        <v>3281247</v>
      </c>
      <c r="D257" s="30">
        <v>32555</v>
      </c>
      <c r="E257" s="31">
        <f t="shared" si="3"/>
        <v>0.99215328806395853</v>
      </c>
      <c r="F257" s="36"/>
    </row>
    <row r="258" spans="1:6" ht="31.5">
      <c r="A258" s="43" t="s">
        <v>189</v>
      </c>
      <c r="B258" s="50" t="s">
        <v>244</v>
      </c>
      <c r="C258" s="29">
        <v>18987299</v>
      </c>
      <c r="D258" s="30">
        <v>2514927.2599999998</v>
      </c>
      <c r="E258" s="31">
        <f t="shared" si="3"/>
        <v>13.245313406609332</v>
      </c>
      <c r="F258" s="36"/>
    </row>
    <row r="259" spans="1:6">
      <c r="A259" s="43" t="s">
        <v>199</v>
      </c>
      <c r="B259" s="50" t="s">
        <v>245</v>
      </c>
      <c r="C259" s="29">
        <v>3446537.04</v>
      </c>
      <c r="D259" s="30">
        <v>322555.86</v>
      </c>
      <c r="E259" s="31">
        <f t="shared" si="3"/>
        <v>9.3588392132875491</v>
      </c>
      <c r="F259" s="36"/>
    </row>
    <row r="260" spans="1:6">
      <c r="A260" s="43" t="s">
        <v>201</v>
      </c>
      <c r="B260" s="50" t="s">
        <v>246</v>
      </c>
      <c r="C260" s="29">
        <v>3446537.04</v>
      </c>
      <c r="D260" s="30">
        <v>322555.86</v>
      </c>
      <c r="E260" s="31">
        <f t="shared" si="3"/>
        <v>9.3588392132875491</v>
      </c>
      <c r="F260" s="36"/>
    </row>
    <row r="261" spans="1:6">
      <c r="A261" s="43" t="s">
        <v>802</v>
      </c>
      <c r="B261" s="50" t="s">
        <v>247</v>
      </c>
      <c r="C261" s="29">
        <v>1621478.13</v>
      </c>
      <c r="D261" s="30">
        <v>97641.36</v>
      </c>
      <c r="E261" s="31">
        <f t="shared" si="3"/>
        <v>6.0217500435852322</v>
      </c>
      <c r="F261" s="36"/>
    </row>
    <row r="262" spans="1:6">
      <c r="A262" s="43" t="s">
        <v>204</v>
      </c>
      <c r="B262" s="50" t="s">
        <v>248</v>
      </c>
      <c r="C262" s="29">
        <v>1825058.91</v>
      </c>
      <c r="D262" s="30">
        <v>224914.5</v>
      </c>
      <c r="E262" s="31">
        <f t="shared" si="3"/>
        <v>12.323684390001418</v>
      </c>
      <c r="F262" s="36"/>
    </row>
    <row r="263" spans="1:6">
      <c r="A263" s="43" t="s">
        <v>210</v>
      </c>
      <c r="B263" s="50" t="s">
        <v>807</v>
      </c>
      <c r="C263" s="29">
        <v>25000</v>
      </c>
      <c r="D263" s="30">
        <v>25000</v>
      </c>
      <c r="E263" s="31">
        <f t="shared" si="3"/>
        <v>100</v>
      </c>
      <c r="F263" s="36"/>
    </row>
    <row r="264" spans="1:6">
      <c r="A264" s="43" t="s">
        <v>211</v>
      </c>
      <c r="B264" s="50" t="s">
        <v>808</v>
      </c>
      <c r="C264" s="29">
        <v>25000</v>
      </c>
      <c r="D264" s="30">
        <v>25000</v>
      </c>
      <c r="E264" s="31">
        <f t="shared" si="3"/>
        <v>100</v>
      </c>
      <c r="F264" s="36"/>
    </row>
    <row r="265" spans="1:6">
      <c r="A265" s="43" t="s">
        <v>213</v>
      </c>
      <c r="B265" s="50" t="s">
        <v>809</v>
      </c>
      <c r="C265" s="29">
        <v>25000</v>
      </c>
      <c r="D265" s="30">
        <v>25000</v>
      </c>
      <c r="E265" s="31">
        <f t="shared" si="3"/>
        <v>100</v>
      </c>
      <c r="F265" s="36"/>
    </row>
    <row r="266" spans="1:6">
      <c r="A266" s="43" t="s">
        <v>249</v>
      </c>
      <c r="B266" s="50" t="s">
        <v>250</v>
      </c>
      <c r="C266" s="29">
        <v>8410611</v>
      </c>
      <c r="D266" s="30" t="s">
        <v>6</v>
      </c>
      <c r="E266" s="30" t="s">
        <v>6</v>
      </c>
    </row>
    <row r="267" spans="1:6">
      <c r="A267" s="43" t="s">
        <v>210</v>
      </c>
      <c r="B267" s="50" t="s">
        <v>251</v>
      </c>
      <c r="C267" s="29">
        <v>8410611</v>
      </c>
      <c r="D267" s="30" t="s">
        <v>6</v>
      </c>
      <c r="E267" s="30" t="s">
        <v>6</v>
      </c>
      <c r="F267" s="36"/>
    </row>
    <row r="268" spans="1:6">
      <c r="A268" s="43" t="s">
        <v>252</v>
      </c>
      <c r="B268" s="50" t="s">
        <v>253</v>
      </c>
      <c r="C268" s="29">
        <v>8410611</v>
      </c>
      <c r="D268" s="30" t="s">
        <v>6</v>
      </c>
      <c r="E268" s="30" t="s">
        <v>6</v>
      </c>
      <c r="F268" s="36"/>
    </row>
    <row r="269" spans="1:6">
      <c r="A269" s="43" t="s">
        <v>254</v>
      </c>
      <c r="B269" s="50" t="s">
        <v>255</v>
      </c>
      <c r="C269" s="29">
        <v>355550868.56</v>
      </c>
      <c r="D269" s="30">
        <v>63938246.170000002</v>
      </c>
      <c r="E269" s="31">
        <f t="shared" si="3"/>
        <v>17.982868788635876</v>
      </c>
    </row>
    <row r="270" spans="1:6" ht="31.5">
      <c r="A270" s="43" t="s">
        <v>182</v>
      </c>
      <c r="B270" s="50" t="s">
        <v>256</v>
      </c>
      <c r="C270" s="29">
        <v>323599870</v>
      </c>
      <c r="D270" s="30">
        <v>57383162.789999999</v>
      </c>
      <c r="E270" s="31">
        <f t="shared" si="3"/>
        <v>17.732752114517229</v>
      </c>
      <c r="F270" s="36"/>
    </row>
    <row r="271" spans="1:6">
      <c r="A271" s="43" t="s">
        <v>257</v>
      </c>
      <c r="B271" s="50" t="s">
        <v>258</v>
      </c>
      <c r="C271" s="29">
        <v>198096395</v>
      </c>
      <c r="D271" s="30">
        <v>34792688.130000003</v>
      </c>
      <c r="E271" s="31">
        <f t="shared" ref="E271:E333" si="4">D271/C271*100</f>
        <v>17.563514030631403</v>
      </c>
      <c r="F271" s="36"/>
    </row>
    <row r="272" spans="1:6">
      <c r="A272" s="43" t="s">
        <v>259</v>
      </c>
      <c r="B272" s="50" t="s">
        <v>260</v>
      </c>
      <c r="C272" s="29">
        <v>146198199</v>
      </c>
      <c r="D272" s="30">
        <v>27786724.640000001</v>
      </c>
      <c r="E272" s="31">
        <f t="shared" si="4"/>
        <v>19.006201738504316</v>
      </c>
      <c r="F272" s="36"/>
    </row>
    <row r="273" spans="1:6">
      <c r="A273" s="43" t="s">
        <v>261</v>
      </c>
      <c r="B273" s="50" t="s">
        <v>262</v>
      </c>
      <c r="C273" s="29">
        <v>7674340</v>
      </c>
      <c r="D273" s="30">
        <v>511295</v>
      </c>
      <c r="E273" s="31">
        <f t="shared" si="4"/>
        <v>6.6623970269756096</v>
      </c>
      <c r="F273" s="36"/>
    </row>
    <row r="274" spans="1:6" ht="31.5">
      <c r="A274" s="43" t="s">
        <v>804</v>
      </c>
      <c r="B274" s="50" t="s">
        <v>263</v>
      </c>
      <c r="C274" s="29">
        <v>44223856</v>
      </c>
      <c r="D274" s="30">
        <v>6494668.4900000002</v>
      </c>
      <c r="E274" s="31">
        <f t="shared" si="4"/>
        <v>14.685893717635116</v>
      </c>
      <c r="F274" s="36"/>
    </row>
    <row r="275" spans="1:6">
      <c r="A275" s="43" t="s">
        <v>184</v>
      </c>
      <c r="B275" s="50" t="s">
        <v>264</v>
      </c>
      <c r="C275" s="29">
        <v>125503475</v>
      </c>
      <c r="D275" s="30">
        <v>22590474.66</v>
      </c>
      <c r="E275" s="31">
        <f t="shared" si="4"/>
        <v>17.999879812092853</v>
      </c>
      <c r="F275" s="36"/>
    </row>
    <row r="276" spans="1:6">
      <c r="A276" s="43" t="s">
        <v>186</v>
      </c>
      <c r="B276" s="50" t="s">
        <v>265</v>
      </c>
      <c r="C276" s="29">
        <v>92008913</v>
      </c>
      <c r="D276" s="30">
        <v>18586522.170000002</v>
      </c>
      <c r="E276" s="31">
        <f t="shared" si="4"/>
        <v>20.200784428352065</v>
      </c>
      <c r="F276" s="36"/>
    </row>
    <row r="277" spans="1:6">
      <c r="A277" s="43" t="s">
        <v>188</v>
      </c>
      <c r="B277" s="50" t="s">
        <v>266</v>
      </c>
      <c r="C277" s="29">
        <v>5765314</v>
      </c>
      <c r="D277" s="30">
        <v>228533</v>
      </c>
      <c r="E277" s="31">
        <f t="shared" si="4"/>
        <v>3.9639298050375054</v>
      </c>
      <c r="F277" s="36"/>
    </row>
    <row r="278" spans="1:6" ht="31.5">
      <c r="A278" s="43" t="s">
        <v>189</v>
      </c>
      <c r="B278" s="50" t="s">
        <v>267</v>
      </c>
      <c r="C278" s="29">
        <v>27729248</v>
      </c>
      <c r="D278" s="30">
        <v>3775419.49</v>
      </c>
      <c r="E278" s="31">
        <f t="shared" si="4"/>
        <v>13.615297068279675</v>
      </c>
      <c r="F278" s="36"/>
    </row>
    <row r="279" spans="1:6">
      <c r="A279" s="43" t="s">
        <v>199</v>
      </c>
      <c r="B279" s="50" t="s">
        <v>268</v>
      </c>
      <c r="C279" s="29">
        <v>28147367.559999999</v>
      </c>
      <c r="D279" s="30">
        <v>3624583.38</v>
      </c>
      <c r="E279" s="31">
        <f t="shared" si="4"/>
        <v>12.877166478441367</v>
      </c>
      <c r="F279" s="36"/>
    </row>
    <row r="280" spans="1:6">
      <c r="A280" s="43" t="s">
        <v>201</v>
      </c>
      <c r="B280" s="50" t="s">
        <v>269</v>
      </c>
      <c r="C280" s="29">
        <v>28147367.559999999</v>
      </c>
      <c r="D280" s="30">
        <v>3624583.38</v>
      </c>
      <c r="E280" s="31">
        <f t="shared" si="4"/>
        <v>12.877166478441367</v>
      </c>
      <c r="F280" s="36"/>
    </row>
    <row r="281" spans="1:6">
      <c r="A281" s="43" t="s">
        <v>802</v>
      </c>
      <c r="B281" s="50" t="s">
        <v>270</v>
      </c>
      <c r="C281" s="29">
        <v>8898315.4000000004</v>
      </c>
      <c r="D281" s="30">
        <v>1999397.88</v>
      </c>
      <c r="E281" s="31">
        <f t="shared" si="4"/>
        <v>22.469397746903866</v>
      </c>
      <c r="F281" s="36"/>
    </row>
    <row r="282" spans="1:6">
      <c r="A282" s="43" t="s">
        <v>204</v>
      </c>
      <c r="B282" s="50" t="s">
        <v>271</v>
      </c>
      <c r="C282" s="29">
        <v>13825723.6</v>
      </c>
      <c r="D282" s="30">
        <v>1420571.16</v>
      </c>
      <c r="E282" s="31">
        <f t="shared" si="4"/>
        <v>10.274841311018253</v>
      </c>
      <c r="F282" s="36"/>
    </row>
    <row r="283" spans="1:6">
      <c r="A283" s="43" t="s">
        <v>695</v>
      </c>
      <c r="B283" s="50" t="s">
        <v>697</v>
      </c>
      <c r="C283" s="29">
        <v>5423328.5599999996</v>
      </c>
      <c r="D283" s="30">
        <v>204614.34</v>
      </c>
      <c r="E283" s="31">
        <f t="shared" si="4"/>
        <v>3.7728553182107043</v>
      </c>
      <c r="F283" s="36"/>
    </row>
    <row r="284" spans="1:6">
      <c r="A284" s="43" t="s">
        <v>206</v>
      </c>
      <c r="B284" s="50" t="s">
        <v>724</v>
      </c>
      <c r="C284" s="29">
        <v>2875000</v>
      </c>
      <c r="D284" s="30">
        <v>2875000</v>
      </c>
      <c r="E284" s="31">
        <f t="shared" si="4"/>
        <v>100</v>
      </c>
      <c r="F284" s="36"/>
    </row>
    <row r="285" spans="1:6">
      <c r="A285" s="43" t="s">
        <v>225</v>
      </c>
      <c r="B285" s="50" t="s">
        <v>918</v>
      </c>
      <c r="C285" s="29">
        <v>275000</v>
      </c>
      <c r="D285" s="30">
        <v>275000</v>
      </c>
      <c r="E285" s="31">
        <f t="shared" si="4"/>
        <v>100</v>
      </c>
      <c r="F285" s="36"/>
    </row>
    <row r="286" spans="1:6">
      <c r="A286" s="43" t="s">
        <v>803</v>
      </c>
      <c r="B286" s="50" t="s">
        <v>919</v>
      </c>
      <c r="C286" s="29">
        <v>275000</v>
      </c>
      <c r="D286" s="30">
        <v>275000</v>
      </c>
      <c r="E286" s="31">
        <f t="shared" si="4"/>
        <v>100</v>
      </c>
      <c r="F286" s="36"/>
    </row>
    <row r="287" spans="1:6">
      <c r="A287" s="43" t="s">
        <v>281</v>
      </c>
      <c r="B287" s="50" t="s">
        <v>810</v>
      </c>
      <c r="C287" s="29">
        <v>2600000</v>
      </c>
      <c r="D287" s="30">
        <v>2600000</v>
      </c>
      <c r="E287" s="31">
        <f t="shared" si="4"/>
        <v>100</v>
      </c>
      <c r="F287" s="36"/>
    </row>
    <row r="288" spans="1:6">
      <c r="A288" s="43" t="s">
        <v>328</v>
      </c>
      <c r="B288" s="50" t="s">
        <v>632</v>
      </c>
      <c r="C288" s="29">
        <v>550000</v>
      </c>
      <c r="D288" s="30" t="s">
        <v>6</v>
      </c>
      <c r="E288" s="30" t="s">
        <v>6</v>
      </c>
      <c r="F288" s="36"/>
    </row>
    <row r="289" spans="1:6">
      <c r="A289" s="43" t="s">
        <v>330</v>
      </c>
      <c r="B289" s="50" t="s">
        <v>633</v>
      </c>
      <c r="C289" s="29">
        <v>150000</v>
      </c>
      <c r="D289" s="30" t="s">
        <v>6</v>
      </c>
      <c r="E289" s="30" t="s">
        <v>6</v>
      </c>
      <c r="F289" s="36"/>
    </row>
    <row r="290" spans="1:6">
      <c r="A290" s="43" t="s">
        <v>389</v>
      </c>
      <c r="B290" s="50" t="s">
        <v>634</v>
      </c>
      <c r="C290" s="29">
        <v>150000</v>
      </c>
      <c r="D290" s="30" t="s">
        <v>6</v>
      </c>
      <c r="E290" s="30" t="s">
        <v>6</v>
      </c>
      <c r="F290" s="36"/>
    </row>
    <row r="291" spans="1:6" ht="31.5">
      <c r="A291" s="43" t="s">
        <v>805</v>
      </c>
      <c r="B291" s="50" t="s">
        <v>635</v>
      </c>
      <c r="C291" s="29">
        <v>400000</v>
      </c>
      <c r="D291" s="30" t="s">
        <v>6</v>
      </c>
      <c r="E291" s="30" t="s">
        <v>6</v>
      </c>
      <c r="F291" s="36"/>
    </row>
    <row r="292" spans="1:6">
      <c r="A292" s="43" t="s">
        <v>685</v>
      </c>
      <c r="B292" s="50" t="s">
        <v>686</v>
      </c>
      <c r="C292" s="29">
        <v>400000</v>
      </c>
      <c r="D292" s="30" t="s">
        <v>6</v>
      </c>
      <c r="E292" s="30" t="s">
        <v>6</v>
      </c>
      <c r="F292" s="36"/>
    </row>
    <row r="293" spans="1:6">
      <c r="A293" s="43" t="s">
        <v>210</v>
      </c>
      <c r="B293" s="50" t="s">
        <v>272</v>
      </c>
      <c r="C293" s="29">
        <v>378631</v>
      </c>
      <c r="D293" s="30">
        <v>55500</v>
      </c>
      <c r="E293" s="31">
        <f t="shared" si="4"/>
        <v>14.658070786596976</v>
      </c>
      <c r="F293" s="36"/>
    </row>
    <row r="294" spans="1:6">
      <c r="A294" s="43" t="s">
        <v>232</v>
      </c>
      <c r="B294" s="50" t="s">
        <v>273</v>
      </c>
      <c r="C294" s="29">
        <v>223897</v>
      </c>
      <c r="D294" s="30">
        <v>25000</v>
      </c>
      <c r="E294" s="31">
        <f t="shared" si="4"/>
        <v>11.165848582160546</v>
      </c>
      <c r="F294" s="36"/>
    </row>
    <row r="295" spans="1:6">
      <c r="A295" s="43" t="s">
        <v>234</v>
      </c>
      <c r="B295" s="50" t="s">
        <v>274</v>
      </c>
      <c r="C295" s="29">
        <v>223897</v>
      </c>
      <c r="D295" s="30">
        <v>25000</v>
      </c>
      <c r="E295" s="31">
        <f t="shared" si="4"/>
        <v>11.165848582160546</v>
      </c>
      <c r="F295" s="36"/>
    </row>
    <row r="296" spans="1:6">
      <c r="A296" s="43" t="s">
        <v>211</v>
      </c>
      <c r="B296" s="50" t="s">
        <v>275</v>
      </c>
      <c r="C296" s="29">
        <v>154734</v>
      </c>
      <c r="D296" s="30">
        <v>30500</v>
      </c>
      <c r="E296" s="31">
        <f t="shared" si="4"/>
        <v>19.711246397042668</v>
      </c>
      <c r="F296" s="36"/>
    </row>
    <row r="297" spans="1:6">
      <c r="A297" s="43" t="s">
        <v>276</v>
      </c>
      <c r="B297" s="50" t="s">
        <v>277</v>
      </c>
      <c r="C297" s="29">
        <v>15334</v>
      </c>
      <c r="D297" s="30" t="s">
        <v>6</v>
      </c>
      <c r="E297" s="30" t="s">
        <v>6</v>
      </c>
    </row>
    <row r="298" spans="1:6">
      <c r="A298" s="43" t="s">
        <v>212</v>
      </c>
      <c r="B298" s="50" t="s">
        <v>874</v>
      </c>
      <c r="C298" s="29">
        <v>10000</v>
      </c>
      <c r="D298" s="30" t="s">
        <v>6</v>
      </c>
      <c r="E298" s="30" t="s">
        <v>6</v>
      </c>
    </row>
    <row r="299" spans="1:6">
      <c r="A299" s="43" t="s">
        <v>213</v>
      </c>
      <c r="B299" s="50" t="s">
        <v>278</v>
      </c>
      <c r="C299" s="29">
        <v>129400</v>
      </c>
      <c r="D299" s="30">
        <v>30500</v>
      </c>
      <c r="E299" s="31">
        <f t="shared" si="4"/>
        <v>23.570324574961361</v>
      </c>
      <c r="F299" s="36"/>
    </row>
    <row r="300" spans="1:6">
      <c r="A300" s="43" t="s">
        <v>279</v>
      </c>
      <c r="B300" s="50" t="s">
        <v>280</v>
      </c>
      <c r="C300" s="29">
        <v>78949484</v>
      </c>
      <c r="D300" s="30">
        <v>11971919.609999999</v>
      </c>
      <c r="E300" s="31">
        <f t="shared" si="4"/>
        <v>15.164025150563365</v>
      </c>
      <c r="F300" s="36"/>
    </row>
    <row r="301" spans="1:6">
      <c r="A301" s="43" t="s">
        <v>698</v>
      </c>
      <c r="B301" s="50" t="s">
        <v>699</v>
      </c>
      <c r="C301" s="29">
        <v>78759484</v>
      </c>
      <c r="D301" s="30">
        <v>11971919.609999999</v>
      </c>
      <c r="E301" s="31">
        <f t="shared" si="4"/>
        <v>15.200606964362539</v>
      </c>
      <c r="F301" s="36"/>
    </row>
    <row r="302" spans="1:6" ht="31.5">
      <c r="A302" s="43" t="s">
        <v>182</v>
      </c>
      <c r="B302" s="50" t="s">
        <v>700</v>
      </c>
      <c r="C302" s="29">
        <v>61315648.789999999</v>
      </c>
      <c r="D302" s="30">
        <v>9378973.2200000007</v>
      </c>
      <c r="E302" s="31">
        <f t="shared" si="4"/>
        <v>15.296214596247774</v>
      </c>
      <c r="F302" s="36"/>
    </row>
    <row r="303" spans="1:6">
      <c r="A303" s="43" t="s">
        <v>257</v>
      </c>
      <c r="B303" s="50" t="s">
        <v>701</v>
      </c>
      <c r="C303" s="29">
        <v>61315648.789999999</v>
      </c>
      <c r="D303" s="30">
        <v>9378973.2200000007</v>
      </c>
      <c r="E303" s="31">
        <f t="shared" si="4"/>
        <v>15.296214596247774</v>
      </c>
      <c r="F303" s="36"/>
    </row>
    <row r="304" spans="1:6">
      <c r="A304" s="43" t="s">
        <v>259</v>
      </c>
      <c r="B304" s="50" t="s">
        <v>702</v>
      </c>
      <c r="C304" s="29">
        <v>44251717.590000004</v>
      </c>
      <c r="D304" s="30">
        <v>7219629.6100000003</v>
      </c>
      <c r="E304" s="31">
        <f t="shared" si="4"/>
        <v>16.314913868182803</v>
      </c>
      <c r="F304" s="36"/>
    </row>
    <row r="305" spans="1:6">
      <c r="A305" s="43" t="s">
        <v>261</v>
      </c>
      <c r="B305" s="50" t="s">
        <v>703</v>
      </c>
      <c r="C305" s="29">
        <v>3858210.2</v>
      </c>
      <c r="D305" s="30">
        <v>370424</v>
      </c>
      <c r="E305" s="31">
        <f t="shared" si="4"/>
        <v>9.6009284304934965</v>
      </c>
      <c r="F305" s="36"/>
    </row>
    <row r="306" spans="1:6" ht="31.5">
      <c r="A306" s="43" t="s">
        <v>804</v>
      </c>
      <c r="B306" s="50" t="s">
        <v>704</v>
      </c>
      <c r="C306" s="29">
        <v>13205721</v>
      </c>
      <c r="D306" s="30">
        <v>1788919.61</v>
      </c>
      <c r="E306" s="31">
        <f t="shared" si="4"/>
        <v>13.546550089919362</v>
      </c>
      <c r="F306" s="36"/>
    </row>
    <row r="307" spans="1:6">
      <c r="A307" s="43" t="s">
        <v>199</v>
      </c>
      <c r="B307" s="50" t="s">
        <v>705</v>
      </c>
      <c r="C307" s="29">
        <v>17232650.149999999</v>
      </c>
      <c r="D307" s="30">
        <v>2566318.39</v>
      </c>
      <c r="E307" s="31">
        <f t="shared" si="4"/>
        <v>14.89218644643581</v>
      </c>
      <c r="F307" s="36"/>
    </row>
    <row r="308" spans="1:6">
      <c r="A308" s="43" t="s">
        <v>201</v>
      </c>
      <c r="B308" s="50" t="s">
        <v>706</v>
      </c>
      <c r="C308" s="29">
        <v>17232650.149999999</v>
      </c>
      <c r="D308" s="30">
        <v>2566318.39</v>
      </c>
      <c r="E308" s="31">
        <f t="shared" si="4"/>
        <v>14.89218644643581</v>
      </c>
      <c r="F308" s="36"/>
    </row>
    <row r="309" spans="1:6">
      <c r="A309" s="43" t="s">
        <v>802</v>
      </c>
      <c r="B309" s="50" t="s">
        <v>707</v>
      </c>
      <c r="C309" s="29">
        <v>857220</v>
      </c>
      <c r="D309" s="30">
        <v>68907.53</v>
      </c>
      <c r="E309" s="31">
        <f t="shared" si="4"/>
        <v>8.0384883693800901</v>
      </c>
      <c r="F309" s="36"/>
    </row>
    <row r="310" spans="1:6">
      <c r="A310" s="43" t="s">
        <v>204</v>
      </c>
      <c r="B310" s="50" t="s">
        <v>708</v>
      </c>
      <c r="C310" s="29">
        <v>7432455.1500000004</v>
      </c>
      <c r="D310" s="30">
        <v>349146.41</v>
      </c>
      <c r="E310" s="31">
        <f t="shared" si="4"/>
        <v>4.6975918852332388</v>
      </c>
      <c r="F310" s="36"/>
    </row>
    <row r="311" spans="1:6">
      <c r="A311" s="43" t="s">
        <v>695</v>
      </c>
      <c r="B311" s="50" t="s">
        <v>709</v>
      </c>
      <c r="C311" s="29">
        <v>8942975</v>
      </c>
      <c r="D311" s="30">
        <v>2148264.4500000002</v>
      </c>
      <c r="E311" s="31">
        <f t="shared" si="4"/>
        <v>24.021809856339754</v>
      </c>
      <c r="F311" s="36"/>
    </row>
    <row r="312" spans="1:6">
      <c r="A312" s="43" t="s">
        <v>206</v>
      </c>
      <c r="B312" s="50" t="s">
        <v>811</v>
      </c>
      <c r="C312" s="29">
        <v>184160</v>
      </c>
      <c r="D312" s="30">
        <v>26628</v>
      </c>
      <c r="E312" s="31">
        <f t="shared" si="4"/>
        <v>14.459165942658558</v>
      </c>
      <c r="F312" s="36"/>
    </row>
    <row r="313" spans="1:6">
      <c r="A313" s="43" t="s">
        <v>225</v>
      </c>
      <c r="B313" s="50" t="s">
        <v>812</v>
      </c>
      <c r="C313" s="29">
        <v>184160</v>
      </c>
      <c r="D313" s="30">
        <v>26628</v>
      </c>
      <c r="E313" s="31">
        <f t="shared" si="4"/>
        <v>14.459165942658558</v>
      </c>
      <c r="F313" s="36"/>
    </row>
    <row r="314" spans="1:6">
      <c r="A314" s="43" t="s">
        <v>803</v>
      </c>
      <c r="B314" s="50" t="s">
        <v>813</v>
      </c>
      <c r="C314" s="29">
        <v>184160</v>
      </c>
      <c r="D314" s="30">
        <v>26628</v>
      </c>
      <c r="E314" s="31">
        <f t="shared" si="4"/>
        <v>14.459165942658558</v>
      </c>
      <c r="F314" s="36"/>
    </row>
    <row r="315" spans="1:6">
      <c r="A315" s="43" t="s">
        <v>210</v>
      </c>
      <c r="B315" s="50" t="s">
        <v>710</v>
      </c>
      <c r="C315" s="29">
        <v>27025.06</v>
      </c>
      <c r="D315" s="30" t="s">
        <v>6</v>
      </c>
      <c r="E315" s="30" t="s">
        <v>6</v>
      </c>
      <c r="F315" s="36"/>
    </row>
    <row r="316" spans="1:6">
      <c r="A316" s="43" t="s">
        <v>211</v>
      </c>
      <c r="B316" s="50" t="s">
        <v>711</v>
      </c>
      <c r="C316" s="29">
        <v>27025.06</v>
      </c>
      <c r="D316" s="30" t="s">
        <v>6</v>
      </c>
      <c r="E316" s="30" t="s">
        <v>6</v>
      </c>
    </row>
    <row r="317" spans="1:6">
      <c r="A317" s="43" t="s">
        <v>276</v>
      </c>
      <c r="B317" s="50" t="s">
        <v>920</v>
      </c>
      <c r="C317" s="29">
        <v>14025.06</v>
      </c>
      <c r="D317" s="30" t="s">
        <v>6</v>
      </c>
      <c r="E317" s="30" t="s">
        <v>6</v>
      </c>
      <c r="F317" s="36"/>
    </row>
    <row r="318" spans="1:6">
      <c r="A318" s="43" t="s">
        <v>212</v>
      </c>
      <c r="B318" s="50" t="s">
        <v>730</v>
      </c>
      <c r="C318" s="29">
        <v>10000</v>
      </c>
      <c r="D318" s="30" t="s">
        <v>6</v>
      </c>
      <c r="E318" s="30" t="s">
        <v>6</v>
      </c>
      <c r="F318" s="36"/>
    </row>
    <row r="319" spans="1:6">
      <c r="A319" s="43" t="s">
        <v>213</v>
      </c>
      <c r="B319" s="50" t="s">
        <v>763</v>
      </c>
      <c r="C319" s="29">
        <v>3000</v>
      </c>
      <c r="D319" s="30" t="s">
        <v>6</v>
      </c>
      <c r="E319" s="30" t="s">
        <v>6</v>
      </c>
      <c r="F319" s="36"/>
    </row>
    <row r="320" spans="1:6">
      <c r="A320" s="43" t="s">
        <v>282</v>
      </c>
      <c r="B320" s="50" t="s">
        <v>283</v>
      </c>
      <c r="C320" s="29">
        <v>190000</v>
      </c>
      <c r="D320" s="30" t="s">
        <v>6</v>
      </c>
      <c r="E320" s="30" t="s">
        <v>6</v>
      </c>
      <c r="F320" s="36"/>
    </row>
    <row r="321" spans="1:6">
      <c r="A321" s="43" t="s">
        <v>199</v>
      </c>
      <c r="B321" s="50" t="s">
        <v>284</v>
      </c>
      <c r="C321" s="29">
        <v>90000</v>
      </c>
      <c r="D321" s="30" t="s">
        <v>6</v>
      </c>
      <c r="E321" s="30" t="s">
        <v>6</v>
      </c>
      <c r="F321" s="36"/>
    </row>
    <row r="322" spans="1:6">
      <c r="A322" s="43" t="s">
        <v>201</v>
      </c>
      <c r="B322" s="50" t="s">
        <v>285</v>
      </c>
      <c r="C322" s="29">
        <v>90000</v>
      </c>
      <c r="D322" s="30" t="s">
        <v>6</v>
      </c>
      <c r="E322" s="30" t="s">
        <v>6</v>
      </c>
      <c r="F322" s="36"/>
    </row>
    <row r="323" spans="1:6">
      <c r="A323" s="43" t="s">
        <v>204</v>
      </c>
      <c r="B323" s="50" t="s">
        <v>286</v>
      </c>
      <c r="C323" s="29">
        <v>90000</v>
      </c>
      <c r="D323" s="30" t="s">
        <v>6</v>
      </c>
      <c r="E323" s="30" t="s">
        <v>6</v>
      </c>
      <c r="F323" s="36"/>
    </row>
    <row r="324" spans="1:6">
      <c r="A324" s="43" t="s">
        <v>328</v>
      </c>
      <c r="B324" s="50" t="s">
        <v>844</v>
      </c>
      <c r="C324" s="29">
        <v>100000</v>
      </c>
      <c r="D324" s="30" t="s">
        <v>6</v>
      </c>
      <c r="E324" s="30" t="s">
        <v>6</v>
      </c>
    </row>
    <row r="325" spans="1:6">
      <c r="A325" s="43" t="s">
        <v>330</v>
      </c>
      <c r="B325" s="50" t="s">
        <v>845</v>
      </c>
      <c r="C325" s="29">
        <v>100000</v>
      </c>
      <c r="D325" s="30" t="s">
        <v>6</v>
      </c>
      <c r="E325" s="30" t="s">
        <v>6</v>
      </c>
    </row>
    <row r="326" spans="1:6">
      <c r="A326" s="43" t="s">
        <v>389</v>
      </c>
      <c r="B326" s="50" t="s">
        <v>857</v>
      </c>
      <c r="C326" s="29">
        <v>100000</v>
      </c>
      <c r="D326" s="30" t="s">
        <v>6</v>
      </c>
      <c r="E326" s="30" t="s">
        <v>6</v>
      </c>
      <c r="F326" s="36"/>
    </row>
    <row r="327" spans="1:6">
      <c r="A327" s="43" t="s">
        <v>287</v>
      </c>
      <c r="B327" s="50" t="s">
        <v>288</v>
      </c>
      <c r="C327" s="29">
        <v>1526727827.02</v>
      </c>
      <c r="D327" s="30">
        <v>545978446.23000002</v>
      </c>
      <c r="E327" s="31">
        <f t="shared" si="4"/>
        <v>35.761347672275562</v>
      </c>
      <c r="F327" s="36"/>
    </row>
    <row r="328" spans="1:6">
      <c r="A328" s="43" t="s">
        <v>289</v>
      </c>
      <c r="B328" s="50" t="s">
        <v>290</v>
      </c>
      <c r="C328" s="29">
        <v>9160900</v>
      </c>
      <c r="D328" s="30">
        <v>269244.01</v>
      </c>
      <c r="E328" s="31">
        <f t="shared" si="4"/>
        <v>2.9390563154275235</v>
      </c>
      <c r="F328" s="36"/>
    </row>
    <row r="329" spans="1:6" ht="31.5">
      <c r="A329" s="43" t="s">
        <v>182</v>
      </c>
      <c r="B329" s="50" t="s">
        <v>291</v>
      </c>
      <c r="C329" s="29">
        <v>2152077</v>
      </c>
      <c r="D329" s="30">
        <v>269244.01</v>
      </c>
      <c r="E329" s="31">
        <f t="shared" si="4"/>
        <v>12.510891106591446</v>
      </c>
      <c r="F329" s="36"/>
    </row>
    <row r="330" spans="1:6">
      <c r="A330" s="43" t="s">
        <v>184</v>
      </c>
      <c r="B330" s="50" t="s">
        <v>292</v>
      </c>
      <c r="C330" s="29">
        <v>2152077</v>
      </c>
      <c r="D330" s="30">
        <v>269244.01</v>
      </c>
      <c r="E330" s="31">
        <f t="shared" si="4"/>
        <v>12.510891106591446</v>
      </c>
      <c r="F330" s="36"/>
    </row>
    <row r="331" spans="1:6">
      <c r="A331" s="43" t="s">
        <v>186</v>
      </c>
      <c r="B331" s="50" t="s">
        <v>293</v>
      </c>
      <c r="C331" s="29">
        <v>1258124</v>
      </c>
      <c r="D331" s="30">
        <v>193033.42</v>
      </c>
      <c r="E331" s="31">
        <f t="shared" si="4"/>
        <v>15.34295665610067</v>
      </c>
      <c r="F331" s="36"/>
    </row>
    <row r="332" spans="1:6">
      <c r="A332" s="43" t="s">
        <v>188</v>
      </c>
      <c r="B332" s="50" t="s">
        <v>294</v>
      </c>
      <c r="C332" s="29">
        <v>514000</v>
      </c>
      <c r="D332" s="30">
        <v>33030</v>
      </c>
      <c r="E332" s="31">
        <f t="shared" si="4"/>
        <v>6.4260700389105061</v>
      </c>
      <c r="F332" s="36"/>
    </row>
    <row r="333" spans="1:6" ht="31.5">
      <c r="A333" s="43" t="s">
        <v>189</v>
      </c>
      <c r="B333" s="50" t="s">
        <v>295</v>
      </c>
      <c r="C333" s="29">
        <v>379953</v>
      </c>
      <c r="D333" s="30">
        <v>43180.59</v>
      </c>
      <c r="E333" s="31">
        <f t="shared" si="4"/>
        <v>11.364718794166647</v>
      </c>
      <c r="F333" s="36"/>
    </row>
    <row r="334" spans="1:6">
      <c r="A334" s="43" t="s">
        <v>199</v>
      </c>
      <c r="B334" s="50" t="s">
        <v>296</v>
      </c>
      <c r="C334" s="29">
        <v>508823</v>
      </c>
      <c r="D334" s="30" t="s">
        <v>6</v>
      </c>
      <c r="E334" s="30" t="s">
        <v>6</v>
      </c>
      <c r="F334" s="36"/>
    </row>
    <row r="335" spans="1:6">
      <c r="A335" s="43" t="s">
        <v>201</v>
      </c>
      <c r="B335" s="50" t="s">
        <v>297</v>
      </c>
      <c r="C335" s="29">
        <v>508823</v>
      </c>
      <c r="D335" s="30" t="s">
        <v>6</v>
      </c>
      <c r="E335" s="30" t="s">
        <v>6</v>
      </c>
      <c r="F335" s="36"/>
    </row>
    <row r="336" spans="1:6">
      <c r="A336" s="43" t="s">
        <v>802</v>
      </c>
      <c r="B336" s="50" t="s">
        <v>846</v>
      </c>
      <c r="C336" s="29">
        <v>160000</v>
      </c>
      <c r="D336" s="30" t="s">
        <v>6</v>
      </c>
      <c r="E336" s="30" t="s">
        <v>6</v>
      </c>
      <c r="F336" s="36"/>
    </row>
    <row r="337" spans="1:6">
      <c r="A337" s="43" t="s">
        <v>204</v>
      </c>
      <c r="B337" s="50" t="s">
        <v>298</v>
      </c>
      <c r="C337" s="29">
        <v>348823</v>
      </c>
      <c r="D337" s="30" t="s">
        <v>6</v>
      </c>
      <c r="E337" s="30" t="s">
        <v>6</v>
      </c>
      <c r="F337" s="36"/>
    </row>
    <row r="338" spans="1:6">
      <c r="A338" s="43" t="s">
        <v>210</v>
      </c>
      <c r="B338" s="50" t="s">
        <v>299</v>
      </c>
      <c r="C338" s="29">
        <v>6500000</v>
      </c>
      <c r="D338" s="30" t="s">
        <v>6</v>
      </c>
      <c r="E338" s="30" t="s">
        <v>6</v>
      </c>
    </row>
    <row r="339" spans="1:6" ht="31.5">
      <c r="A339" s="43" t="s">
        <v>300</v>
      </c>
      <c r="B339" s="50" t="s">
        <v>301</v>
      </c>
      <c r="C339" s="29">
        <v>6500000</v>
      </c>
      <c r="D339" s="30" t="s">
        <v>6</v>
      </c>
      <c r="E339" s="30" t="s">
        <v>6</v>
      </c>
      <c r="F339" s="36"/>
    </row>
    <row r="340" spans="1:6" ht="31.5">
      <c r="A340" s="43" t="s">
        <v>302</v>
      </c>
      <c r="B340" s="50" t="s">
        <v>303</v>
      </c>
      <c r="C340" s="29">
        <v>6500000</v>
      </c>
      <c r="D340" s="30" t="s">
        <v>6</v>
      </c>
      <c r="E340" s="30" t="s">
        <v>6</v>
      </c>
      <c r="F340" s="36"/>
    </row>
    <row r="341" spans="1:6">
      <c r="A341" s="43" t="s">
        <v>304</v>
      </c>
      <c r="B341" s="50" t="s">
        <v>305</v>
      </c>
      <c r="C341" s="29">
        <v>377661577.66000003</v>
      </c>
      <c r="D341" s="30">
        <v>39515102.219999999</v>
      </c>
      <c r="E341" s="31">
        <f t="shared" ref="E341:E398" si="5">D341/C341*100</f>
        <v>10.463098328624397</v>
      </c>
      <c r="F341" s="36"/>
    </row>
    <row r="342" spans="1:6">
      <c r="A342" s="43" t="s">
        <v>210</v>
      </c>
      <c r="B342" s="50" t="s">
        <v>306</v>
      </c>
      <c r="C342" s="29">
        <v>377661577.66000003</v>
      </c>
      <c r="D342" s="30">
        <v>39515102.219999999</v>
      </c>
      <c r="E342" s="31">
        <f t="shared" si="5"/>
        <v>10.463098328624397</v>
      </c>
    </row>
    <row r="343" spans="1:6" ht="31.5">
      <c r="A343" s="43" t="s">
        <v>300</v>
      </c>
      <c r="B343" s="50" t="s">
        <v>307</v>
      </c>
      <c r="C343" s="29">
        <v>377661577.66000003</v>
      </c>
      <c r="D343" s="30">
        <v>39515102.219999999</v>
      </c>
      <c r="E343" s="31">
        <f t="shared" si="5"/>
        <v>10.463098328624397</v>
      </c>
      <c r="F343" s="36"/>
    </row>
    <row r="344" spans="1:6" ht="31.5">
      <c r="A344" s="43" t="s">
        <v>302</v>
      </c>
      <c r="B344" s="50" t="s">
        <v>308</v>
      </c>
      <c r="C344" s="29">
        <v>377661577.66000003</v>
      </c>
      <c r="D344" s="30">
        <v>39515102.219999999</v>
      </c>
      <c r="E344" s="31">
        <f t="shared" si="5"/>
        <v>10.463098328624397</v>
      </c>
      <c r="F344" s="36"/>
    </row>
    <row r="345" spans="1:6">
      <c r="A345" s="43" t="s">
        <v>309</v>
      </c>
      <c r="B345" s="50" t="s">
        <v>310</v>
      </c>
      <c r="C345" s="29">
        <v>765879430</v>
      </c>
      <c r="D345" s="30">
        <v>422927246.42000002</v>
      </c>
      <c r="E345" s="31">
        <f t="shared" si="5"/>
        <v>55.221126179090618</v>
      </c>
      <c r="F345" s="36"/>
    </row>
    <row r="346" spans="1:6" ht="31.5">
      <c r="A346" s="43" t="s">
        <v>182</v>
      </c>
      <c r="B346" s="50" t="s">
        <v>311</v>
      </c>
      <c r="C346" s="29">
        <v>14162101</v>
      </c>
      <c r="D346" s="30">
        <v>3376864</v>
      </c>
      <c r="E346" s="31">
        <f t="shared" si="5"/>
        <v>23.844371679032651</v>
      </c>
      <c r="F346" s="36"/>
    </row>
    <row r="347" spans="1:6">
      <c r="A347" s="43" t="s">
        <v>257</v>
      </c>
      <c r="B347" s="50" t="s">
        <v>312</v>
      </c>
      <c r="C347" s="29">
        <v>14162101</v>
      </c>
      <c r="D347" s="30">
        <v>3376864</v>
      </c>
      <c r="E347" s="31">
        <f t="shared" si="5"/>
        <v>23.844371679032651</v>
      </c>
      <c r="F347" s="36"/>
    </row>
    <row r="348" spans="1:6">
      <c r="A348" s="43" t="s">
        <v>259</v>
      </c>
      <c r="B348" s="50" t="s">
        <v>313</v>
      </c>
      <c r="C348" s="29">
        <v>10060032</v>
      </c>
      <c r="D348" s="30">
        <v>2499309.04</v>
      </c>
      <c r="E348" s="31">
        <f t="shared" si="5"/>
        <v>24.843947216072472</v>
      </c>
      <c r="F348" s="36"/>
    </row>
    <row r="349" spans="1:6">
      <c r="A349" s="43" t="s">
        <v>261</v>
      </c>
      <c r="B349" s="50" t="s">
        <v>314</v>
      </c>
      <c r="C349" s="29">
        <v>1063940</v>
      </c>
      <c r="D349" s="30">
        <v>228460</v>
      </c>
      <c r="E349" s="31">
        <f t="shared" si="5"/>
        <v>21.473015395605017</v>
      </c>
      <c r="F349" s="36"/>
    </row>
    <row r="350" spans="1:6" ht="31.5">
      <c r="A350" s="43" t="s">
        <v>804</v>
      </c>
      <c r="B350" s="50" t="s">
        <v>315</v>
      </c>
      <c r="C350" s="29">
        <v>3038129</v>
      </c>
      <c r="D350" s="30">
        <v>649094.96</v>
      </c>
      <c r="E350" s="31">
        <f t="shared" si="5"/>
        <v>21.364957182529114</v>
      </c>
      <c r="F350" s="36"/>
    </row>
    <row r="351" spans="1:6">
      <c r="A351" s="43" t="s">
        <v>199</v>
      </c>
      <c r="B351" s="50" t="s">
        <v>316</v>
      </c>
      <c r="C351" s="29">
        <v>751635983</v>
      </c>
      <c r="D351" s="30">
        <v>419550382.42000002</v>
      </c>
      <c r="E351" s="31">
        <f t="shared" si="5"/>
        <v>55.81829394934649</v>
      </c>
      <c r="F351" s="36"/>
    </row>
    <row r="352" spans="1:6">
      <c r="A352" s="43" t="s">
        <v>201</v>
      </c>
      <c r="B352" s="50" t="s">
        <v>317</v>
      </c>
      <c r="C352" s="29">
        <v>751635983</v>
      </c>
      <c r="D352" s="30">
        <v>419550382.42000002</v>
      </c>
      <c r="E352" s="31">
        <f t="shared" si="5"/>
        <v>55.81829394934649</v>
      </c>
      <c r="F352" s="36"/>
    </row>
    <row r="353" spans="1:6">
      <c r="A353" s="43" t="s">
        <v>802</v>
      </c>
      <c r="B353" s="50" t="s">
        <v>318</v>
      </c>
      <c r="C353" s="29">
        <v>538076</v>
      </c>
      <c r="D353" s="30">
        <v>113753.13</v>
      </c>
      <c r="E353" s="31">
        <f t="shared" si="5"/>
        <v>21.140718039830805</v>
      </c>
      <c r="F353" s="36"/>
    </row>
    <row r="354" spans="1:6">
      <c r="A354" s="43" t="s">
        <v>204</v>
      </c>
      <c r="B354" s="50" t="s">
        <v>319</v>
      </c>
      <c r="C354" s="29">
        <v>751097907</v>
      </c>
      <c r="D354" s="30">
        <v>419436629.29000002</v>
      </c>
      <c r="E354" s="31">
        <f t="shared" si="5"/>
        <v>55.84313647807835</v>
      </c>
      <c r="F354" s="36"/>
    </row>
    <row r="355" spans="1:6">
      <c r="A355" s="43" t="s">
        <v>210</v>
      </c>
      <c r="B355" s="50" t="s">
        <v>320</v>
      </c>
      <c r="C355" s="29">
        <v>81346</v>
      </c>
      <c r="D355" s="30" t="s">
        <v>6</v>
      </c>
      <c r="E355" s="30" t="s">
        <v>6</v>
      </c>
      <c r="F355" s="36"/>
    </row>
    <row r="356" spans="1:6">
      <c r="A356" s="43" t="s">
        <v>211</v>
      </c>
      <c r="B356" s="50" t="s">
        <v>321</v>
      </c>
      <c r="C356" s="29">
        <v>81346</v>
      </c>
      <c r="D356" s="30" t="s">
        <v>6</v>
      </c>
      <c r="E356" s="30" t="s">
        <v>6</v>
      </c>
      <c r="F356" s="36"/>
    </row>
    <row r="357" spans="1:6">
      <c r="A357" s="43" t="s">
        <v>276</v>
      </c>
      <c r="B357" s="50" t="s">
        <v>322</v>
      </c>
      <c r="C357" s="29">
        <v>80346</v>
      </c>
      <c r="D357" s="30" t="s">
        <v>6</v>
      </c>
      <c r="E357" s="30" t="s">
        <v>6</v>
      </c>
      <c r="F357" s="36"/>
    </row>
    <row r="358" spans="1:6">
      <c r="A358" s="43" t="s">
        <v>213</v>
      </c>
      <c r="B358" s="50" t="s">
        <v>875</v>
      </c>
      <c r="C358" s="29">
        <v>1000</v>
      </c>
      <c r="D358" s="30" t="s">
        <v>6</v>
      </c>
      <c r="E358" s="30" t="s">
        <v>6</v>
      </c>
    </row>
    <row r="359" spans="1:6">
      <c r="A359" s="43" t="s">
        <v>323</v>
      </c>
      <c r="B359" s="50" t="s">
        <v>324</v>
      </c>
      <c r="C359" s="29">
        <v>154960745.03999999</v>
      </c>
      <c r="D359" s="30">
        <v>27819347.379999999</v>
      </c>
      <c r="E359" s="31">
        <f t="shared" si="5"/>
        <v>17.952512665590888</v>
      </c>
      <c r="F359" s="36"/>
    </row>
    <row r="360" spans="1:6">
      <c r="A360" s="43" t="s">
        <v>199</v>
      </c>
      <c r="B360" s="50" t="s">
        <v>325</v>
      </c>
      <c r="C360" s="29">
        <v>6476223.04</v>
      </c>
      <c r="D360" s="30">
        <v>3174720</v>
      </c>
      <c r="E360" s="31">
        <f t="shared" si="5"/>
        <v>49.021165274752491</v>
      </c>
      <c r="F360" s="36"/>
    </row>
    <row r="361" spans="1:6">
      <c r="A361" s="43" t="s">
        <v>201</v>
      </c>
      <c r="B361" s="50" t="s">
        <v>326</v>
      </c>
      <c r="C361" s="29">
        <v>6476223.04</v>
      </c>
      <c r="D361" s="30">
        <v>3174720</v>
      </c>
      <c r="E361" s="31">
        <f t="shared" si="5"/>
        <v>49.021165274752491</v>
      </c>
      <c r="F361" s="36"/>
    </row>
    <row r="362" spans="1:6">
      <c r="A362" s="43" t="s">
        <v>802</v>
      </c>
      <c r="B362" s="50" t="s">
        <v>327</v>
      </c>
      <c r="C362" s="29">
        <v>6476223.04</v>
      </c>
      <c r="D362" s="30">
        <v>3174720</v>
      </c>
      <c r="E362" s="31">
        <f t="shared" si="5"/>
        <v>49.021165274752491</v>
      </c>
      <c r="F362" s="36"/>
    </row>
    <row r="363" spans="1:6">
      <c r="A363" s="43" t="s">
        <v>328</v>
      </c>
      <c r="B363" s="50" t="s">
        <v>329</v>
      </c>
      <c r="C363" s="29">
        <v>148484522</v>
      </c>
      <c r="D363" s="30">
        <v>24644627.379999999</v>
      </c>
      <c r="E363" s="31">
        <f t="shared" si="5"/>
        <v>16.597438607102767</v>
      </c>
      <c r="F363" s="36"/>
    </row>
    <row r="364" spans="1:6">
      <c r="A364" s="43" t="s">
        <v>330</v>
      </c>
      <c r="B364" s="50" t="s">
        <v>331</v>
      </c>
      <c r="C364" s="29">
        <v>148484522</v>
      </c>
      <c r="D364" s="30">
        <v>24644627.379999999</v>
      </c>
      <c r="E364" s="31">
        <f t="shared" si="5"/>
        <v>16.597438607102767</v>
      </c>
      <c r="F364" s="36"/>
    </row>
    <row r="365" spans="1:6" ht="31.5">
      <c r="A365" s="43" t="s">
        <v>332</v>
      </c>
      <c r="B365" s="50" t="s">
        <v>333</v>
      </c>
      <c r="C365" s="29">
        <v>148484522</v>
      </c>
      <c r="D365" s="30">
        <v>24644627.379999999</v>
      </c>
      <c r="E365" s="31">
        <f t="shared" si="5"/>
        <v>16.597438607102767</v>
      </c>
    </row>
    <row r="366" spans="1:6">
      <c r="A366" s="43" t="s">
        <v>334</v>
      </c>
      <c r="B366" s="50" t="s">
        <v>335</v>
      </c>
      <c r="C366" s="29">
        <v>219065174.31999999</v>
      </c>
      <c r="D366" s="30">
        <v>55447506.200000003</v>
      </c>
      <c r="E366" s="31">
        <f t="shared" si="5"/>
        <v>25.31096344825897</v>
      </c>
      <c r="F366" s="36"/>
    </row>
    <row r="367" spans="1:6" ht="31.5">
      <c r="A367" s="43" t="s">
        <v>182</v>
      </c>
      <c r="B367" s="50" t="s">
        <v>336</v>
      </c>
      <c r="C367" s="29">
        <v>174607.72</v>
      </c>
      <c r="D367" s="30" t="s">
        <v>6</v>
      </c>
      <c r="E367" s="30" t="s">
        <v>6</v>
      </c>
      <c r="F367" s="36"/>
    </row>
    <row r="368" spans="1:6">
      <c r="A368" s="43" t="s">
        <v>184</v>
      </c>
      <c r="B368" s="50" t="s">
        <v>337</v>
      </c>
      <c r="C368" s="29">
        <v>174607.72</v>
      </c>
      <c r="D368" s="30" t="s">
        <v>6</v>
      </c>
      <c r="E368" s="30" t="s">
        <v>6</v>
      </c>
      <c r="F368" s="36"/>
    </row>
    <row r="369" spans="1:6">
      <c r="A369" s="43" t="s">
        <v>186</v>
      </c>
      <c r="B369" s="50" t="s">
        <v>338</v>
      </c>
      <c r="C369" s="29">
        <v>134107.78</v>
      </c>
      <c r="D369" s="30" t="s">
        <v>6</v>
      </c>
      <c r="E369" s="30" t="s">
        <v>6</v>
      </c>
      <c r="F369" s="36"/>
    </row>
    <row r="370" spans="1:6" ht="31.5">
      <c r="A370" s="43" t="s">
        <v>189</v>
      </c>
      <c r="B370" s="50" t="s">
        <v>339</v>
      </c>
      <c r="C370" s="29">
        <v>40499.94</v>
      </c>
      <c r="D370" s="30" t="s">
        <v>6</v>
      </c>
      <c r="E370" s="30" t="s">
        <v>6</v>
      </c>
      <c r="F370" s="36"/>
    </row>
    <row r="371" spans="1:6">
      <c r="A371" s="43" t="s">
        <v>199</v>
      </c>
      <c r="B371" s="50" t="s">
        <v>340</v>
      </c>
      <c r="C371" s="29">
        <v>12835749</v>
      </c>
      <c r="D371" s="30">
        <v>57000</v>
      </c>
      <c r="E371" s="31">
        <f t="shared" si="5"/>
        <v>0.44407225476285017</v>
      </c>
      <c r="F371" s="36"/>
    </row>
    <row r="372" spans="1:6">
      <c r="A372" s="43" t="s">
        <v>201</v>
      </c>
      <c r="B372" s="50" t="s">
        <v>341</v>
      </c>
      <c r="C372" s="29">
        <v>12835749</v>
      </c>
      <c r="D372" s="30">
        <v>57000</v>
      </c>
      <c r="E372" s="31">
        <f t="shared" si="5"/>
        <v>0.44407225476285017</v>
      </c>
      <c r="F372" s="36"/>
    </row>
    <row r="373" spans="1:6">
      <c r="A373" s="43" t="s">
        <v>204</v>
      </c>
      <c r="B373" s="50" t="s">
        <v>342</v>
      </c>
      <c r="C373" s="29">
        <v>12835749</v>
      </c>
      <c r="D373" s="30">
        <v>57000</v>
      </c>
      <c r="E373" s="31">
        <f t="shared" si="5"/>
        <v>0.44407225476285017</v>
      </c>
      <c r="F373" s="36"/>
    </row>
    <row r="374" spans="1:6">
      <c r="A374" s="43" t="s">
        <v>210</v>
      </c>
      <c r="B374" s="50" t="s">
        <v>343</v>
      </c>
      <c r="C374" s="29">
        <v>206054817.59999999</v>
      </c>
      <c r="D374" s="30">
        <v>55390506.200000003</v>
      </c>
      <c r="E374" s="31">
        <f t="shared" si="5"/>
        <v>26.88144196052032</v>
      </c>
      <c r="F374" s="36"/>
    </row>
    <row r="375" spans="1:6" ht="31.5">
      <c r="A375" s="43" t="s">
        <v>300</v>
      </c>
      <c r="B375" s="50" t="s">
        <v>344</v>
      </c>
      <c r="C375" s="29">
        <v>206054817.59999999</v>
      </c>
      <c r="D375" s="30">
        <v>55390506.200000003</v>
      </c>
      <c r="E375" s="31">
        <f t="shared" si="5"/>
        <v>26.88144196052032</v>
      </c>
      <c r="F375" s="36"/>
    </row>
    <row r="376" spans="1:6" ht="31.5">
      <c r="A376" s="43" t="s">
        <v>302</v>
      </c>
      <c r="B376" s="50" t="s">
        <v>345</v>
      </c>
      <c r="C376" s="29">
        <v>95681702.599999994</v>
      </c>
      <c r="D376" s="30">
        <v>6279666.2000000002</v>
      </c>
      <c r="E376" s="31">
        <f t="shared" si="5"/>
        <v>6.5630794910206802</v>
      </c>
      <c r="F376" s="36"/>
    </row>
    <row r="377" spans="1:6" ht="31.5">
      <c r="A377" s="43" t="s">
        <v>636</v>
      </c>
      <c r="B377" s="50" t="s">
        <v>637</v>
      </c>
      <c r="C377" s="29">
        <v>110373115</v>
      </c>
      <c r="D377" s="30">
        <v>49110840</v>
      </c>
      <c r="E377" s="31">
        <f t="shared" si="5"/>
        <v>44.495292173279701</v>
      </c>
    </row>
    <row r="378" spans="1:6">
      <c r="A378" s="43" t="s">
        <v>346</v>
      </c>
      <c r="B378" s="50" t="s">
        <v>347</v>
      </c>
      <c r="C378" s="29">
        <v>3125965438.4000001</v>
      </c>
      <c r="D378" s="30">
        <v>1980945522.8800001</v>
      </c>
      <c r="E378" s="31">
        <f t="shared" si="5"/>
        <v>63.370678976346298</v>
      </c>
    </row>
    <row r="379" spans="1:6">
      <c r="A379" s="43" t="s">
        <v>348</v>
      </c>
      <c r="B379" s="50" t="s">
        <v>349</v>
      </c>
      <c r="C379" s="29">
        <v>2255000</v>
      </c>
      <c r="D379" s="30">
        <v>44088.74</v>
      </c>
      <c r="E379" s="31">
        <f t="shared" si="5"/>
        <v>1.9551547671840352</v>
      </c>
      <c r="F379" s="36"/>
    </row>
    <row r="380" spans="1:6">
      <c r="A380" s="43" t="s">
        <v>199</v>
      </c>
      <c r="B380" s="50" t="s">
        <v>350</v>
      </c>
      <c r="C380" s="29">
        <v>2255000</v>
      </c>
      <c r="D380" s="30">
        <v>44088.74</v>
      </c>
      <c r="E380" s="31">
        <f t="shared" si="5"/>
        <v>1.9551547671840352</v>
      </c>
      <c r="F380" s="36"/>
    </row>
    <row r="381" spans="1:6">
      <c r="A381" s="43" t="s">
        <v>201</v>
      </c>
      <c r="B381" s="50" t="s">
        <v>351</v>
      </c>
      <c r="C381" s="29">
        <v>2255000</v>
      </c>
      <c r="D381" s="30">
        <v>44088.74</v>
      </c>
      <c r="E381" s="31">
        <f t="shared" si="5"/>
        <v>1.9551547671840352</v>
      </c>
      <c r="F381" s="36"/>
    </row>
    <row r="382" spans="1:6">
      <c r="A382" s="43" t="s">
        <v>204</v>
      </c>
      <c r="B382" s="50" t="s">
        <v>352</v>
      </c>
      <c r="C382" s="29">
        <v>2191600.67</v>
      </c>
      <c r="D382" s="30">
        <v>30000</v>
      </c>
      <c r="E382" s="31">
        <f t="shared" si="5"/>
        <v>1.3688625127131395</v>
      </c>
      <c r="F382" s="36"/>
    </row>
    <row r="383" spans="1:6">
      <c r="A383" s="43" t="s">
        <v>695</v>
      </c>
      <c r="B383" s="50" t="s">
        <v>921</v>
      </c>
      <c r="C383" s="29">
        <v>63399.33</v>
      </c>
      <c r="D383" s="30">
        <v>14088.74</v>
      </c>
      <c r="E383" s="31">
        <f t="shared" si="5"/>
        <v>22.222222222222221</v>
      </c>
      <c r="F383" s="36"/>
    </row>
    <row r="384" spans="1:6">
      <c r="A384" s="43" t="s">
        <v>354</v>
      </c>
      <c r="B384" s="50" t="s">
        <v>355</v>
      </c>
      <c r="C384" s="29">
        <v>3107094093.4000001</v>
      </c>
      <c r="D384" s="30">
        <v>1980901434.1400001</v>
      </c>
      <c r="E384" s="31">
        <f t="shared" si="5"/>
        <v>63.754150167121558</v>
      </c>
      <c r="F384" s="36"/>
    </row>
    <row r="385" spans="1:6">
      <c r="A385" s="43" t="s">
        <v>199</v>
      </c>
      <c r="B385" s="50" t="s">
        <v>356</v>
      </c>
      <c r="C385" s="29">
        <v>26793751</v>
      </c>
      <c r="D385" s="30">
        <v>24443750</v>
      </c>
      <c r="E385" s="31">
        <f t="shared" si="5"/>
        <v>91.229294472431278</v>
      </c>
      <c r="F385" s="36"/>
    </row>
    <row r="386" spans="1:6">
      <c r="A386" s="43" t="s">
        <v>201</v>
      </c>
      <c r="B386" s="50" t="s">
        <v>357</v>
      </c>
      <c r="C386" s="29">
        <v>26793751</v>
      </c>
      <c r="D386" s="30">
        <v>24443750</v>
      </c>
      <c r="E386" s="31">
        <f t="shared" si="5"/>
        <v>91.229294472431278</v>
      </c>
      <c r="F386" s="36"/>
    </row>
    <row r="387" spans="1:6">
      <c r="A387" s="43" t="s">
        <v>204</v>
      </c>
      <c r="B387" s="50" t="s">
        <v>358</v>
      </c>
      <c r="C387" s="29">
        <v>26793751</v>
      </c>
      <c r="D387" s="30">
        <v>24443750</v>
      </c>
      <c r="E387" s="31">
        <f t="shared" si="5"/>
        <v>91.229294472431278</v>
      </c>
      <c r="F387" s="36"/>
    </row>
    <row r="388" spans="1:6">
      <c r="A388" s="43" t="s">
        <v>210</v>
      </c>
      <c r="B388" s="50" t="s">
        <v>359</v>
      </c>
      <c r="C388" s="29">
        <v>3080300342.4000001</v>
      </c>
      <c r="D388" s="30">
        <v>1956457684.1400001</v>
      </c>
      <c r="E388" s="31">
        <f t="shared" si="5"/>
        <v>63.515159778725874</v>
      </c>
      <c r="F388" s="36"/>
    </row>
    <row r="389" spans="1:6" ht="31.5">
      <c r="A389" s="43" t="s">
        <v>300</v>
      </c>
      <c r="B389" s="50" t="s">
        <v>360</v>
      </c>
      <c r="C389" s="29">
        <v>3080300342.4000001</v>
      </c>
      <c r="D389" s="30">
        <v>1956457684.1400001</v>
      </c>
      <c r="E389" s="31">
        <f t="shared" si="5"/>
        <v>63.515159778725874</v>
      </c>
      <c r="F389" s="36"/>
    </row>
    <row r="390" spans="1:6" ht="31.5">
      <c r="A390" s="43" t="s">
        <v>636</v>
      </c>
      <c r="B390" s="50" t="s">
        <v>764</v>
      </c>
      <c r="C390" s="29">
        <v>3080300342.4000001</v>
      </c>
      <c r="D390" s="30">
        <v>1956457684.1400001</v>
      </c>
      <c r="E390" s="31">
        <f t="shared" si="5"/>
        <v>63.515159778725874</v>
      </c>
      <c r="F390" s="36"/>
    </row>
    <row r="391" spans="1:6">
      <c r="A391" s="43" t="s">
        <v>856</v>
      </c>
      <c r="B391" s="50" t="s">
        <v>858</v>
      </c>
      <c r="C391" s="29">
        <v>16616345</v>
      </c>
      <c r="D391" s="30" t="s">
        <v>6</v>
      </c>
      <c r="E391" s="30" t="s">
        <v>6</v>
      </c>
      <c r="F391" s="36"/>
    </row>
    <row r="392" spans="1:6">
      <c r="A392" s="43" t="s">
        <v>210</v>
      </c>
      <c r="B392" s="50" t="s">
        <v>922</v>
      </c>
      <c r="C392" s="29">
        <v>16616345</v>
      </c>
      <c r="D392" s="30" t="s">
        <v>6</v>
      </c>
      <c r="E392" s="30" t="s">
        <v>6</v>
      </c>
      <c r="F392" s="36"/>
    </row>
    <row r="393" spans="1:6" ht="31.5">
      <c r="A393" s="43" t="s">
        <v>300</v>
      </c>
      <c r="B393" s="50" t="s">
        <v>923</v>
      </c>
      <c r="C393" s="29">
        <v>16616345</v>
      </c>
      <c r="D393" s="30" t="s">
        <v>6</v>
      </c>
      <c r="E393" s="30" t="s">
        <v>6</v>
      </c>
      <c r="F393" s="36"/>
    </row>
    <row r="394" spans="1:6" ht="31.5">
      <c r="A394" s="43" t="s">
        <v>302</v>
      </c>
      <c r="B394" s="50" t="s">
        <v>924</v>
      </c>
      <c r="C394" s="29">
        <v>16616345</v>
      </c>
      <c r="D394" s="30" t="s">
        <v>6</v>
      </c>
      <c r="E394" s="30" t="s">
        <v>6</v>
      </c>
      <c r="F394" s="36"/>
    </row>
    <row r="395" spans="1:6">
      <c r="A395" s="43" t="s">
        <v>361</v>
      </c>
      <c r="B395" s="50" t="s">
        <v>362</v>
      </c>
      <c r="C395" s="29">
        <v>9602600</v>
      </c>
      <c r="D395" s="30">
        <v>1596618.47</v>
      </c>
      <c r="E395" s="31">
        <f t="shared" si="5"/>
        <v>16.626939266448669</v>
      </c>
      <c r="F395" s="36"/>
    </row>
    <row r="396" spans="1:6">
      <c r="A396" s="43" t="s">
        <v>363</v>
      </c>
      <c r="B396" s="50" t="s">
        <v>364</v>
      </c>
      <c r="C396" s="29">
        <v>9602600</v>
      </c>
      <c r="D396" s="30">
        <v>1596618.47</v>
      </c>
      <c r="E396" s="31">
        <f t="shared" si="5"/>
        <v>16.626939266448669</v>
      </c>
    </row>
    <row r="397" spans="1:6" ht="31.5">
      <c r="A397" s="43" t="s">
        <v>182</v>
      </c>
      <c r="B397" s="50" t="s">
        <v>365</v>
      </c>
      <c r="C397" s="29">
        <v>9209130</v>
      </c>
      <c r="D397" s="30">
        <v>1540316.06</v>
      </c>
      <c r="E397" s="31">
        <f t="shared" si="5"/>
        <v>16.725967165193673</v>
      </c>
    </row>
    <row r="398" spans="1:6">
      <c r="A398" s="43" t="s">
        <v>184</v>
      </c>
      <c r="B398" s="50" t="s">
        <v>366</v>
      </c>
      <c r="C398" s="29">
        <v>9209130</v>
      </c>
      <c r="D398" s="30">
        <v>1540316.06</v>
      </c>
      <c r="E398" s="31">
        <f t="shared" si="5"/>
        <v>16.725967165193673</v>
      </c>
      <c r="F398" s="36"/>
    </row>
    <row r="399" spans="1:6">
      <c r="A399" s="43" t="s">
        <v>186</v>
      </c>
      <c r="B399" s="50" t="s">
        <v>367</v>
      </c>
      <c r="C399" s="29">
        <v>6709624</v>
      </c>
      <c r="D399" s="30">
        <v>1219056.32</v>
      </c>
      <c r="E399" s="31">
        <f t="shared" ref="E399:E457" si="6">D399/C399*100</f>
        <v>18.168772497534885</v>
      </c>
      <c r="F399" s="36"/>
    </row>
    <row r="400" spans="1:6">
      <c r="A400" s="43" t="s">
        <v>188</v>
      </c>
      <c r="B400" s="50" t="s">
        <v>368</v>
      </c>
      <c r="C400" s="29">
        <v>473200</v>
      </c>
      <c r="D400" s="30" t="s">
        <v>6</v>
      </c>
      <c r="E400" s="30" t="s">
        <v>6</v>
      </c>
      <c r="F400" s="36"/>
    </row>
    <row r="401" spans="1:6" ht="31.5">
      <c r="A401" s="43" t="s">
        <v>189</v>
      </c>
      <c r="B401" s="50" t="s">
        <v>369</v>
      </c>
      <c r="C401" s="29">
        <v>2026306</v>
      </c>
      <c r="D401" s="30">
        <v>321259.74</v>
      </c>
      <c r="E401" s="31">
        <f t="shared" si="6"/>
        <v>15.854453374761759</v>
      </c>
      <c r="F401" s="36"/>
    </row>
    <row r="402" spans="1:6">
      <c r="A402" s="43" t="s">
        <v>199</v>
      </c>
      <c r="B402" s="50" t="s">
        <v>370</v>
      </c>
      <c r="C402" s="29">
        <v>393470</v>
      </c>
      <c r="D402" s="30">
        <v>56302.41</v>
      </c>
      <c r="E402" s="31">
        <f t="shared" si="6"/>
        <v>14.309200193153227</v>
      </c>
      <c r="F402" s="36"/>
    </row>
    <row r="403" spans="1:6">
      <c r="A403" s="43" t="s">
        <v>201</v>
      </c>
      <c r="B403" s="50" t="s">
        <v>371</v>
      </c>
      <c r="C403" s="29">
        <v>393470</v>
      </c>
      <c r="D403" s="30">
        <v>56302.41</v>
      </c>
      <c r="E403" s="31">
        <f t="shared" si="6"/>
        <v>14.309200193153227</v>
      </c>
      <c r="F403" s="36"/>
    </row>
    <row r="404" spans="1:6">
      <c r="A404" s="43" t="s">
        <v>802</v>
      </c>
      <c r="B404" s="50" t="s">
        <v>372</v>
      </c>
      <c r="C404" s="29">
        <v>214271</v>
      </c>
      <c r="D404" s="30">
        <v>16294.71</v>
      </c>
      <c r="E404" s="31">
        <f t="shared" si="6"/>
        <v>7.6047201907864332</v>
      </c>
      <c r="F404" s="36"/>
    </row>
    <row r="405" spans="1:6">
      <c r="A405" s="43" t="s">
        <v>695</v>
      </c>
      <c r="B405" s="50" t="s">
        <v>712</v>
      </c>
      <c r="C405" s="29">
        <v>179199</v>
      </c>
      <c r="D405" s="30">
        <v>40007.699999999997</v>
      </c>
      <c r="E405" s="31">
        <f t="shared" si="6"/>
        <v>22.32585003264527</v>
      </c>
      <c r="F405" s="36"/>
    </row>
    <row r="406" spans="1:6">
      <c r="A406" s="43" t="s">
        <v>373</v>
      </c>
      <c r="B406" s="50" t="s">
        <v>374</v>
      </c>
      <c r="C406" s="29">
        <v>3142143279.5300002</v>
      </c>
      <c r="D406" s="30">
        <v>517645729.63999999</v>
      </c>
      <c r="E406" s="31">
        <f t="shared" si="6"/>
        <v>16.47428788535159</v>
      </c>
      <c r="F406" s="36"/>
    </row>
    <row r="407" spans="1:6">
      <c r="A407" s="43" t="s">
        <v>375</v>
      </c>
      <c r="B407" s="50" t="s">
        <v>376</v>
      </c>
      <c r="C407" s="29">
        <v>816748846.94000006</v>
      </c>
      <c r="D407" s="30">
        <v>139854149.25999999</v>
      </c>
      <c r="E407" s="31">
        <f t="shared" si="6"/>
        <v>17.123274772161871</v>
      </c>
      <c r="F407" s="36"/>
    </row>
    <row r="408" spans="1:6" ht="31.5">
      <c r="A408" s="43" t="s">
        <v>182</v>
      </c>
      <c r="B408" s="50" t="s">
        <v>377</v>
      </c>
      <c r="C408" s="29">
        <v>103955385.68000001</v>
      </c>
      <c r="D408" s="30">
        <v>16117728.65</v>
      </c>
      <c r="E408" s="31">
        <f t="shared" si="6"/>
        <v>15.504467175576931</v>
      </c>
    </row>
    <row r="409" spans="1:6">
      <c r="A409" s="43" t="s">
        <v>257</v>
      </c>
      <c r="B409" s="50" t="s">
        <v>378</v>
      </c>
      <c r="C409" s="29">
        <v>103955385.68000001</v>
      </c>
      <c r="D409" s="30">
        <v>16117728.65</v>
      </c>
      <c r="E409" s="31">
        <f t="shared" si="6"/>
        <v>15.504467175576931</v>
      </c>
    </row>
    <row r="410" spans="1:6">
      <c r="A410" s="43" t="s">
        <v>259</v>
      </c>
      <c r="B410" s="50" t="s">
        <v>379</v>
      </c>
      <c r="C410" s="29">
        <v>72836114.209999993</v>
      </c>
      <c r="D410" s="30">
        <v>12614263.609999999</v>
      </c>
      <c r="E410" s="31">
        <f t="shared" si="6"/>
        <v>17.318693819429662</v>
      </c>
      <c r="F410" s="36"/>
    </row>
    <row r="411" spans="1:6">
      <c r="A411" s="43" t="s">
        <v>261</v>
      </c>
      <c r="B411" s="50" t="s">
        <v>380</v>
      </c>
      <c r="C411" s="29">
        <v>9122765.1099999994</v>
      </c>
      <c r="D411" s="30">
        <v>420720</v>
      </c>
      <c r="E411" s="31">
        <f t="shared" si="6"/>
        <v>4.6117596466319632</v>
      </c>
      <c r="F411" s="36"/>
    </row>
    <row r="412" spans="1:6" ht="31.5">
      <c r="A412" s="43" t="s">
        <v>804</v>
      </c>
      <c r="B412" s="50" t="s">
        <v>381</v>
      </c>
      <c r="C412" s="29">
        <v>21996506.359999999</v>
      </c>
      <c r="D412" s="30">
        <v>3082745.04</v>
      </c>
      <c r="E412" s="31">
        <f t="shared" si="6"/>
        <v>14.014703014865493</v>
      </c>
      <c r="F412" s="36"/>
    </row>
    <row r="413" spans="1:6">
      <c r="A413" s="43" t="s">
        <v>199</v>
      </c>
      <c r="B413" s="50" t="s">
        <v>382</v>
      </c>
      <c r="C413" s="29">
        <v>57549198.079999998</v>
      </c>
      <c r="D413" s="30">
        <v>3074709.33</v>
      </c>
      <c r="E413" s="31">
        <f t="shared" si="6"/>
        <v>5.3427492173319271</v>
      </c>
      <c r="F413" s="36"/>
    </row>
    <row r="414" spans="1:6">
      <c r="A414" s="43" t="s">
        <v>201</v>
      </c>
      <c r="B414" s="50" t="s">
        <v>383</v>
      </c>
      <c r="C414" s="29">
        <v>57549198.079999998</v>
      </c>
      <c r="D414" s="30">
        <v>3074709.33</v>
      </c>
      <c r="E414" s="31">
        <f t="shared" si="6"/>
        <v>5.3427492173319271</v>
      </c>
      <c r="F414" s="36"/>
    </row>
    <row r="415" spans="1:6">
      <c r="A415" s="43" t="s">
        <v>802</v>
      </c>
      <c r="B415" s="50" t="s">
        <v>384</v>
      </c>
      <c r="C415" s="29">
        <v>1260401</v>
      </c>
      <c r="D415" s="30">
        <v>85495.38</v>
      </c>
      <c r="E415" s="31">
        <f t="shared" si="6"/>
        <v>6.783188842281147</v>
      </c>
      <c r="F415" s="36"/>
    </row>
    <row r="416" spans="1:6">
      <c r="A416" s="43" t="s">
        <v>204</v>
      </c>
      <c r="B416" s="50" t="s">
        <v>385</v>
      </c>
      <c r="C416" s="29">
        <v>22154990.079999998</v>
      </c>
      <c r="D416" s="30">
        <v>591727.13</v>
      </c>
      <c r="E416" s="31">
        <f t="shared" si="6"/>
        <v>2.6708526064029727</v>
      </c>
      <c r="F416" s="36"/>
    </row>
    <row r="417" spans="1:6">
      <c r="A417" s="43" t="s">
        <v>695</v>
      </c>
      <c r="B417" s="50" t="s">
        <v>713</v>
      </c>
      <c r="C417" s="29">
        <v>34133807</v>
      </c>
      <c r="D417" s="30">
        <v>2397486.8199999998</v>
      </c>
      <c r="E417" s="31">
        <f t="shared" si="6"/>
        <v>7.0237896991683337</v>
      </c>
      <c r="F417" s="36"/>
    </row>
    <row r="418" spans="1:6">
      <c r="A418" s="43" t="s">
        <v>328</v>
      </c>
      <c r="B418" s="50" t="s">
        <v>386</v>
      </c>
      <c r="C418" s="29">
        <v>655158263.17999995</v>
      </c>
      <c r="D418" s="30">
        <v>120661711.28</v>
      </c>
      <c r="E418" s="31">
        <f t="shared" si="6"/>
        <v>18.417185291128515</v>
      </c>
      <c r="F418" s="36"/>
    </row>
    <row r="419" spans="1:6">
      <c r="A419" s="43" t="s">
        <v>330</v>
      </c>
      <c r="B419" s="50" t="s">
        <v>387</v>
      </c>
      <c r="C419" s="29">
        <v>655158263.17999995</v>
      </c>
      <c r="D419" s="30">
        <v>120661711.28</v>
      </c>
      <c r="E419" s="31">
        <f t="shared" si="6"/>
        <v>18.417185291128515</v>
      </c>
      <c r="F419" s="36"/>
    </row>
    <row r="420" spans="1:6" ht="31.5">
      <c r="A420" s="43" t="s">
        <v>332</v>
      </c>
      <c r="B420" s="50" t="s">
        <v>388</v>
      </c>
      <c r="C420" s="29">
        <v>644998616.51999998</v>
      </c>
      <c r="D420" s="30">
        <v>118059211.88</v>
      </c>
      <c r="E420" s="31">
        <f t="shared" si="6"/>
        <v>18.303793040204024</v>
      </c>
      <c r="F420" s="36"/>
    </row>
    <row r="421" spans="1:6">
      <c r="A421" s="43" t="s">
        <v>389</v>
      </c>
      <c r="B421" s="50" t="s">
        <v>390</v>
      </c>
      <c r="C421" s="29">
        <v>10159646.66</v>
      </c>
      <c r="D421" s="30">
        <v>2602499.4</v>
      </c>
      <c r="E421" s="31">
        <f t="shared" si="6"/>
        <v>25.616042438231801</v>
      </c>
      <c r="F421" s="36"/>
    </row>
    <row r="422" spans="1:6">
      <c r="A422" s="43" t="s">
        <v>210</v>
      </c>
      <c r="B422" s="50" t="s">
        <v>391</v>
      </c>
      <c r="C422" s="29">
        <v>86000</v>
      </c>
      <c r="D422" s="30" t="s">
        <v>6</v>
      </c>
      <c r="E422" s="30" t="s">
        <v>6</v>
      </c>
      <c r="F422" s="36"/>
    </row>
    <row r="423" spans="1:6">
      <c r="A423" s="43" t="s">
        <v>211</v>
      </c>
      <c r="B423" s="50" t="s">
        <v>392</v>
      </c>
      <c r="C423" s="29">
        <v>86000</v>
      </c>
      <c r="D423" s="30" t="s">
        <v>6</v>
      </c>
      <c r="E423" s="30" t="s">
        <v>6</v>
      </c>
      <c r="F423" s="36"/>
    </row>
    <row r="424" spans="1:6">
      <c r="A424" s="43" t="s">
        <v>212</v>
      </c>
      <c r="B424" s="50" t="s">
        <v>393</v>
      </c>
      <c r="C424" s="29">
        <v>13000</v>
      </c>
      <c r="D424" s="30" t="s">
        <v>6</v>
      </c>
      <c r="E424" s="30" t="s">
        <v>6</v>
      </c>
      <c r="F424" s="36"/>
    </row>
    <row r="425" spans="1:6">
      <c r="A425" s="43" t="s">
        <v>213</v>
      </c>
      <c r="B425" s="50" t="s">
        <v>394</v>
      </c>
      <c r="C425" s="29">
        <v>73000</v>
      </c>
      <c r="D425" s="30" t="s">
        <v>6</v>
      </c>
      <c r="E425" s="30" t="s">
        <v>6</v>
      </c>
      <c r="F425" s="36"/>
    </row>
    <row r="426" spans="1:6">
      <c r="A426" s="43" t="s">
        <v>395</v>
      </c>
      <c r="B426" s="50" t="s">
        <v>396</v>
      </c>
      <c r="C426" s="29">
        <v>1782392472.6700001</v>
      </c>
      <c r="D426" s="30">
        <v>287418614.44999999</v>
      </c>
      <c r="E426" s="31">
        <f t="shared" si="6"/>
        <v>16.125439197992726</v>
      </c>
      <c r="F426" s="36"/>
    </row>
    <row r="427" spans="1:6" ht="31.5">
      <c r="A427" s="43" t="s">
        <v>182</v>
      </c>
      <c r="B427" s="50" t="s">
        <v>397</v>
      </c>
      <c r="C427" s="29">
        <v>469529144.62</v>
      </c>
      <c r="D427" s="30">
        <v>82043732.519999996</v>
      </c>
      <c r="E427" s="31">
        <f t="shared" si="6"/>
        <v>17.473618722092265</v>
      </c>
      <c r="F427" s="36"/>
    </row>
    <row r="428" spans="1:6">
      <c r="A428" s="43" t="s">
        <v>257</v>
      </c>
      <c r="B428" s="50" t="s">
        <v>398</v>
      </c>
      <c r="C428" s="29">
        <v>469455944.62</v>
      </c>
      <c r="D428" s="30">
        <v>81970532.519999996</v>
      </c>
      <c r="E428" s="31">
        <f t="shared" si="6"/>
        <v>17.460750781705585</v>
      </c>
    </row>
    <row r="429" spans="1:6">
      <c r="A429" s="43" t="s">
        <v>259</v>
      </c>
      <c r="B429" s="50" t="s">
        <v>399</v>
      </c>
      <c r="C429" s="29">
        <v>345798891.82999998</v>
      </c>
      <c r="D429" s="30">
        <v>65370069.170000002</v>
      </c>
      <c r="E429" s="31">
        <f t="shared" si="6"/>
        <v>18.904071330031019</v>
      </c>
      <c r="F429" s="36"/>
    </row>
    <row r="430" spans="1:6">
      <c r="A430" s="43" t="s">
        <v>261</v>
      </c>
      <c r="B430" s="50" t="s">
        <v>400</v>
      </c>
      <c r="C430" s="29">
        <v>19915680.32</v>
      </c>
      <c r="D430" s="30">
        <v>179869</v>
      </c>
      <c r="E430" s="31">
        <f t="shared" si="6"/>
        <v>0.90315267723678738</v>
      </c>
      <c r="F430" s="36"/>
    </row>
    <row r="431" spans="1:6" ht="31.5">
      <c r="A431" s="43" t="s">
        <v>804</v>
      </c>
      <c r="B431" s="50" t="s">
        <v>401</v>
      </c>
      <c r="C431" s="29">
        <v>103741372.47</v>
      </c>
      <c r="D431" s="30">
        <v>16420594.35</v>
      </c>
      <c r="E431" s="31">
        <f t="shared" si="6"/>
        <v>15.828395132085337</v>
      </c>
      <c r="F431" s="36"/>
    </row>
    <row r="432" spans="1:6">
      <c r="A432" s="43" t="s">
        <v>184</v>
      </c>
      <c r="B432" s="50" t="s">
        <v>402</v>
      </c>
      <c r="C432" s="29">
        <v>73200</v>
      </c>
      <c r="D432" s="30">
        <v>73200</v>
      </c>
      <c r="E432" s="31">
        <f t="shared" si="6"/>
        <v>100</v>
      </c>
      <c r="F432" s="36"/>
    </row>
    <row r="433" spans="1:6">
      <c r="A433" s="43" t="s">
        <v>760</v>
      </c>
      <c r="B433" s="50" t="s">
        <v>403</v>
      </c>
      <c r="C433" s="29">
        <v>73200</v>
      </c>
      <c r="D433" s="30">
        <v>73200</v>
      </c>
      <c r="E433" s="31">
        <f t="shared" si="6"/>
        <v>100</v>
      </c>
      <c r="F433" s="36"/>
    </row>
    <row r="434" spans="1:6">
      <c r="A434" s="43" t="s">
        <v>199</v>
      </c>
      <c r="B434" s="50" t="s">
        <v>404</v>
      </c>
      <c r="C434" s="29">
        <v>392428757.38</v>
      </c>
      <c r="D434" s="30">
        <v>71614716.060000002</v>
      </c>
      <c r="E434" s="31">
        <f t="shared" si="6"/>
        <v>18.249099922779976</v>
      </c>
      <c r="F434" s="36"/>
    </row>
    <row r="435" spans="1:6">
      <c r="A435" s="43" t="s">
        <v>201</v>
      </c>
      <c r="B435" s="50" t="s">
        <v>405</v>
      </c>
      <c r="C435" s="29">
        <v>392428757.38</v>
      </c>
      <c r="D435" s="30">
        <v>71614716.060000002</v>
      </c>
      <c r="E435" s="31">
        <f t="shared" si="6"/>
        <v>18.249099922779976</v>
      </c>
      <c r="F435" s="36"/>
    </row>
    <row r="436" spans="1:6">
      <c r="A436" s="43" t="s">
        <v>802</v>
      </c>
      <c r="B436" s="50" t="s">
        <v>406</v>
      </c>
      <c r="C436" s="29">
        <v>15632575.199999999</v>
      </c>
      <c r="D436" s="30">
        <v>1536381.86</v>
      </c>
      <c r="E436" s="31">
        <f t="shared" si="6"/>
        <v>9.8280791254405759</v>
      </c>
      <c r="F436" s="36"/>
    </row>
    <row r="437" spans="1:6">
      <c r="A437" s="43" t="s">
        <v>204</v>
      </c>
      <c r="B437" s="50" t="s">
        <v>407</v>
      </c>
      <c r="C437" s="29">
        <v>165665858.33000001</v>
      </c>
      <c r="D437" s="30">
        <v>15863128.720000001</v>
      </c>
      <c r="E437" s="31">
        <f t="shared" si="6"/>
        <v>9.5753759283347684</v>
      </c>
      <c r="F437" s="36"/>
    </row>
    <row r="438" spans="1:6">
      <c r="A438" s="43" t="s">
        <v>695</v>
      </c>
      <c r="B438" s="50" t="s">
        <v>714</v>
      </c>
      <c r="C438" s="29">
        <v>211130323.84999999</v>
      </c>
      <c r="D438" s="30">
        <v>54215205.479999997</v>
      </c>
      <c r="E438" s="31">
        <f t="shared" si="6"/>
        <v>25.678549860283368</v>
      </c>
      <c r="F438" s="36"/>
    </row>
    <row r="439" spans="1:6">
      <c r="A439" s="43" t="s">
        <v>328</v>
      </c>
      <c r="B439" s="50" t="s">
        <v>408</v>
      </c>
      <c r="C439" s="29">
        <v>919592685.66999996</v>
      </c>
      <c r="D439" s="30">
        <v>133760165.87</v>
      </c>
      <c r="E439" s="31">
        <f t="shared" si="6"/>
        <v>14.545588275590141</v>
      </c>
      <c r="F439" s="36"/>
    </row>
    <row r="440" spans="1:6">
      <c r="A440" s="43" t="s">
        <v>330</v>
      </c>
      <c r="B440" s="50" t="s">
        <v>409</v>
      </c>
      <c r="C440" s="29">
        <v>919592685.66999996</v>
      </c>
      <c r="D440" s="30">
        <v>133760165.87</v>
      </c>
      <c r="E440" s="31">
        <f t="shared" si="6"/>
        <v>14.545588275590141</v>
      </c>
      <c r="F440" s="36"/>
    </row>
    <row r="441" spans="1:6" ht="31.5">
      <c r="A441" s="43" t="s">
        <v>332</v>
      </c>
      <c r="B441" s="50" t="s">
        <v>410</v>
      </c>
      <c r="C441" s="29">
        <v>854629568.74000001</v>
      </c>
      <c r="D441" s="30">
        <v>122344383.91</v>
      </c>
      <c r="E441" s="31">
        <f t="shared" si="6"/>
        <v>14.315486894558907</v>
      </c>
      <c r="F441" s="36"/>
    </row>
    <row r="442" spans="1:6">
      <c r="A442" s="43" t="s">
        <v>389</v>
      </c>
      <c r="B442" s="50" t="s">
        <v>411</v>
      </c>
      <c r="C442" s="29">
        <v>64963116.93</v>
      </c>
      <c r="D442" s="30">
        <v>11415781.960000001</v>
      </c>
      <c r="E442" s="31">
        <f t="shared" si="6"/>
        <v>17.572712793785588</v>
      </c>
      <c r="F442" s="36"/>
    </row>
    <row r="443" spans="1:6">
      <c r="A443" s="43" t="s">
        <v>210</v>
      </c>
      <c r="B443" s="50" t="s">
        <v>412</v>
      </c>
      <c r="C443" s="29">
        <v>841885</v>
      </c>
      <c r="D443" s="30" t="s">
        <v>6</v>
      </c>
      <c r="E443" s="30" t="s">
        <v>6</v>
      </c>
      <c r="F443" s="36"/>
    </row>
    <row r="444" spans="1:6">
      <c r="A444" s="43" t="s">
        <v>211</v>
      </c>
      <c r="B444" s="50" t="s">
        <v>413</v>
      </c>
      <c r="C444" s="29">
        <v>841885</v>
      </c>
      <c r="D444" s="30" t="s">
        <v>6</v>
      </c>
      <c r="E444" s="30" t="s">
        <v>6</v>
      </c>
      <c r="F444" s="36"/>
    </row>
    <row r="445" spans="1:6">
      <c r="A445" s="43" t="s">
        <v>276</v>
      </c>
      <c r="B445" s="50" t="s">
        <v>414</v>
      </c>
      <c r="C445" s="29">
        <v>189081</v>
      </c>
      <c r="D445" s="30" t="s">
        <v>6</v>
      </c>
      <c r="E445" s="30" t="s">
        <v>6</v>
      </c>
      <c r="F445" s="36"/>
    </row>
    <row r="446" spans="1:6">
      <c r="A446" s="43" t="s">
        <v>212</v>
      </c>
      <c r="B446" s="50" t="s">
        <v>415</v>
      </c>
      <c r="C446" s="29">
        <v>80304</v>
      </c>
      <c r="D446" s="30" t="s">
        <v>6</v>
      </c>
      <c r="E446" s="30" t="s">
        <v>6</v>
      </c>
      <c r="F446" s="36"/>
    </row>
    <row r="447" spans="1:6">
      <c r="A447" s="43" t="s">
        <v>213</v>
      </c>
      <c r="B447" s="50" t="s">
        <v>416</v>
      </c>
      <c r="C447" s="29">
        <v>572500</v>
      </c>
      <c r="D447" s="30" t="s">
        <v>6</v>
      </c>
      <c r="E447" s="30" t="s">
        <v>6</v>
      </c>
      <c r="F447" s="36"/>
    </row>
    <row r="448" spans="1:6">
      <c r="A448" s="43" t="s">
        <v>417</v>
      </c>
      <c r="B448" s="50" t="s">
        <v>418</v>
      </c>
      <c r="C448" s="29">
        <v>365516431.92000002</v>
      </c>
      <c r="D448" s="30">
        <v>69967077.439999998</v>
      </c>
      <c r="E448" s="31">
        <f t="shared" si="6"/>
        <v>19.141978671786109</v>
      </c>
      <c r="F448" s="36"/>
    </row>
    <row r="449" spans="1:6" ht="31.5">
      <c r="A449" s="43" t="s">
        <v>182</v>
      </c>
      <c r="B449" s="50" t="s">
        <v>419</v>
      </c>
      <c r="C449" s="29">
        <v>14602742.550000001</v>
      </c>
      <c r="D449" s="30">
        <v>1934754.26</v>
      </c>
      <c r="E449" s="31">
        <f t="shared" si="6"/>
        <v>13.249252689180635</v>
      </c>
      <c r="F449" s="36"/>
    </row>
    <row r="450" spans="1:6">
      <c r="A450" s="43" t="s">
        <v>257</v>
      </c>
      <c r="B450" s="50" t="s">
        <v>420</v>
      </c>
      <c r="C450" s="29">
        <v>14602742.550000001</v>
      </c>
      <c r="D450" s="30">
        <v>1934754.26</v>
      </c>
      <c r="E450" s="31">
        <f t="shared" si="6"/>
        <v>13.249252689180635</v>
      </c>
      <c r="F450" s="36"/>
    </row>
    <row r="451" spans="1:6">
      <c r="A451" s="43" t="s">
        <v>259</v>
      </c>
      <c r="B451" s="50" t="s">
        <v>421</v>
      </c>
      <c r="C451" s="29">
        <v>11215624.08</v>
      </c>
      <c r="D451" s="30">
        <v>1543614.74</v>
      </c>
      <c r="E451" s="31">
        <f t="shared" si="6"/>
        <v>13.763074876525284</v>
      </c>
      <c r="F451" s="36"/>
    </row>
    <row r="452" spans="1:6" ht="31.5">
      <c r="A452" s="43" t="s">
        <v>804</v>
      </c>
      <c r="B452" s="50" t="s">
        <v>422</v>
      </c>
      <c r="C452" s="29">
        <v>3387118.47</v>
      </c>
      <c r="D452" s="30">
        <v>391139.52</v>
      </c>
      <c r="E452" s="31">
        <f t="shared" si="6"/>
        <v>11.547854716755744</v>
      </c>
      <c r="F452" s="36"/>
    </row>
    <row r="453" spans="1:6">
      <c r="A453" s="43" t="s">
        <v>328</v>
      </c>
      <c r="B453" s="50" t="s">
        <v>423</v>
      </c>
      <c r="C453" s="29">
        <v>350599993.37</v>
      </c>
      <c r="D453" s="30">
        <v>68032323.180000007</v>
      </c>
      <c r="E453" s="31">
        <f t="shared" si="6"/>
        <v>19.404542061186863</v>
      </c>
      <c r="F453" s="36"/>
    </row>
    <row r="454" spans="1:6">
      <c r="A454" s="43" t="s">
        <v>330</v>
      </c>
      <c r="B454" s="50" t="s">
        <v>424</v>
      </c>
      <c r="C454" s="29">
        <v>349972601.37</v>
      </c>
      <c r="D454" s="30">
        <v>68032323.180000007</v>
      </c>
      <c r="E454" s="31">
        <f t="shared" si="6"/>
        <v>19.439328368472619</v>
      </c>
    </row>
    <row r="455" spans="1:6" ht="31.5">
      <c r="A455" s="43" t="s">
        <v>332</v>
      </c>
      <c r="B455" s="50" t="s">
        <v>425</v>
      </c>
      <c r="C455" s="29">
        <v>267572995.97</v>
      </c>
      <c r="D455" s="30">
        <v>50397292.18</v>
      </c>
      <c r="E455" s="31">
        <f t="shared" si="6"/>
        <v>18.834969499556859</v>
      </c>
      <c r="F455" s="36"/>
    </row>
    <row r="456" spans="1:6">
      <c r="A456" s="43" t="s">
        <v>389</v>
      </c>
      <c r="B456" s="50" t="s">
        <v>426</v>
      </c>
      <c r="C456" s="29">
        <v>5736665</v>
      </c>
      <c r="D456" s="30">
        <v>2889238</v>
      </c>
      <c r="E456" s="31">
        <f t="shared" si="6"/>
        <v>50.364419048349518</v>
      </c>
      <c r="F456" s="36"/>
    </row>
    <row r="457" spans="1:6" ht="47.25">
      <c r="A457" s="43" t="s">
        <v>840</v>
      </c>
      <c r="B457" s="50" t="s">
        <v>847</v>
      </c>
      <c r="C457" s="29">
        <v>76349244.400000006</v>
      </c>
      <c r="D457" s="30">
        <v>14745793</v>
      </c>
      <c r="E457" s="31">
        <f t="shared" si="6"/>
        <v>19.313606985742478</v>
      </c>
      <c r="F457" s="36"/>
    </row>
    <row r="458" spans="1:6" ht="47.25">
      <c r="A458" s="43" t="s">
        <v>841</v>
      </c>
      <c r="B458" s="50" t="s">
        <v>848</v>
      </c>
      <c r="C458" s="29">
        <v>313696</v>
      </c>
      <c r="D458" s="30" t="s">
        <v>6</v>
      </c>
      <c r="E458" s="30" t="s">
        <v>6</v>
      </c>
      <c r="F458" s="36"/>
    </row>
    <row r="459" spans="1:6">
      <c r="A459" s="43" t="s">
        <v>725</v>
      </c>
      <c r="B459" s="50" t="s">
        <v>726</v>
      </c>
      <c r="C459" s="29">
        <v>313696</v>
      </c>
      <c r="D459" s="30" t="s">
        <v>6</v>
      </c>
      <c r="E459" s="30" t="s">
        <v>6</v>
      </c>
      <c r="F459" s="36"/>
    </row>
    <row r="460" spans="1:6" ht="47.25">
      <c r="A460" s="43" t="s">
        <v>842</v>
      </c>
      <c r="B460" s="50" t="s">
        <v>849</v>
      </c>
      <c r="C460" s="29">
        <v>313696</v>
      </c>
      <c r="D460" s="30" t="s">
        <v>6</v>
      </c>
      <c r="E460" s="30" t="s">
        <v>6</v>
      </c>
      <c r="F460" s="36"/>
    </row>
    <row r="461" spans="1:6" ht="31.5">
      <c r="A461" s="43" t="s">
        <v>805</v>
      </c>
      <c r="B461" s="50" t="s">
        <v>727</v>
      </c>
      <c r="C461" s="29">
        <v>313696</v>
      </c>
      <c r="D461" s="30" t="s">
        <v>6</v>
      </c>
      <c r="E461" s="30" t="s">
        <v>6</v>
      </c>
      <c r="F461" s="36"/>
    </row>
    <row r="462" spans="1:6" ht="31.5">
      <c r="A462" s="43" t="s">
        <v>843</v>
      </c>
      <c r="B462" s="50" t="s">
        <v>850</v>
      </c>
      <c r="C462" s="29">
        <v>313696</v>
      </c>
      <c r="D462" s="30" t="s">
        <v>6</v>
      </c>
      <c r="E462" s="30" t="s">
        <v>6</v>
      </c>
      <c r="F462" s="36"/>
    </row>
    <row r="463" spans="1:6">
      <c r="A463" s="43" t="s">
        <v>210</v>
      </c>
      <c r="B463" s="50" t="s">
        <v>728</v>
      </c>
      <c r="C463" s="29">
        <v>313696</v>
      </c>
      <c r="D463" s="30" t="s">
        <v>6</v>
      </c>
      <c r="E463" s="30" t="s">
        <v>6</v>
      </c>
      <c r="F463" s="36"/>
    </row>
    <row r="464" spans="1:6" ht="31.5">
      <c r="A464" s="43" t="s">
        <v>300</v>
      </c>
      <c r="B464" s="50" t="s">
        <v>729</v>
      </c>
      <c r="C464" s="29">
        <v>313696</v>
      </c>
      <c r="D464" s="30" t="s">
        <v>6</v>
      </c>
      <c r="E464" s="30" t="s">
        <v>6</v>
      </c>
      <c r="F464" s="36"/>
    </row>
    <row r="465" spans="1:6" ht="31.5">
      <c r="A465" s="43" t="s">
        <v>843</v>
      </c>
      <c r="B465" s="50" t="s">
        <v>851</v>
      </c>
      <c r="C465" s="29">
        <v>313696</v>
      </c>
      <c r="D465" s="30" t="s">
        <v>6</v>
      </c>
      <c r="E465" s="30" t="s">
        <v>6</v>
      </c>
      <c r="F465" s="36"/>
    </row>
    <row r="466" spans="1:6">
      <c r="A466" s="43" t="s">
        <v>427</v>
      </c>
      <c r="B466" s="50" t="s">
        <v>428</v>
      </c>
      <c r="C466" s="29">
        <v>41203647</v>
      </c>
      <c r="D466" s="30">
        <v>6646007.0199999996</v>
      </c>
      <c r="E466" s="31">
        <f t="shared" ref="E466:E526" si="7">D466/C466*100</f>
        <v>16.129657212139499</v>
      </c>
      <c r="F466" s="36"/>
    </row>
    <row r="467" spans="1:6" ht="31.5">
      <c r="A467" s="43" t="s">
        <v>182</v>
      </c>
      <c r="B467" s="50" t="s">
        <v>429</v>
      </c>
      <c r="C467" s="29">
        <v>29455173</v>
      </c>
      <c r="D467" s="30">
        <v>6224190.54</v>
      </c>
      <c r="E467" s="31">
        <f t="shared" si="7"/>
        <v>21.131060883600988</v>
      </c>
      <c r="F467" s="36"/>
    </row>
    <row r="468" spans="1:6">
      <c r="A468" s="43" t="s">
        <v>257</v>
      </c>
      <c r="B468" s="50" t="s">
        <v>430</v>
      </c>
      <c r="C468" s="29">
        <v>29455173</v>
      </c>
      <c r="D468" s="30">
        <v>6224190.54</v>
      </c>
      <c r="E468" s="31">
        <f t="shared" si="7"/>
        <v>21.131060883600988</v>
      </c>
      <c r="F468" s="36"/>
    </row>
    <row r="469" spans="1:6">
      <c r="A469" s="43" t="s">
        <v>259</v>
      </c>
      <c r="B469" s="50" t="s">
        <v>431</v>
      </c>
      <c r="C469" s="29">
        <v>21145175</v>
      </c>
      <c r="D469" s="30">
        <v>4843986.09</v>
      </c>
      <c r="E469" s="31">
        <f t="shared" si="7"/>
        <v>22.908233627766144</v>
      </c>
      <c r="F469" s="36"/>
    </row>
    <row r="470" spans="1:6">
      <c r="A470" s="43" t="s">
        <v>261</v>
      </c>
      <c r="B470" s="50" t="s">
        <v>432</v>
      </c>
      <c r="C470" s="29">
        <v>1924155</v>
      </c>
      <c r="D470" s="30">
        <v>388699</v>
      </c>
      <c r="E470" s="31">
        <f t="shared" si="7"/>
        <v>20.20102330633447</v>
      </c>
      <c r="F470" s="36"/>
    </row>
    <row r="471" spans="1:6" ht="31.5">
      <c r="A471" s="43" t="s">
        <v>804</v>
      </c>
      <c r="B471" s="50" t="s">
        <v>433</v>
      </c>
      <c r="C471" s="29">
        <v>6385843</v>
      </c>
      <c r="D471" s="30">
        <v>991505.45</v>
      </c>
      <c r="E471" s="31">
        <f t="shared" si="7"/>
        <v>15.526618020518198</v>
      </c>
      <c r="F471" s="36"/>
    </row>
    <row r="472" spans="1:6">
      <c r="A472" s="43" t="s">
        <v>199</v>
      </c>
      <c r="B472" s="50" t="s">
        <v>434</v>
      </c>
      <c r="C472" s="29">
        <v>11375474</v>
      </c>
      <c r="D472" s="30">
        <v>421816.48</v>
      </c>
      <c r="E472" s="31">
        <f t="shared" si="7"/>
        <v>3.7081222285770243</v>
      </c>
    </row>
    <row r="473" spans="1:6">
      <c r="A473" s="43" t="s">
        <v>201</v>
      </c>
      <c r="B473" s="50" t="s">
        <v>435</v>
      </c>
      <c r="C473" s="29">
        <v>11375474</v>
      </c>
      <c r="D473" s="30">
        <v>421816.48</v>
      </c>
      <c r="E473" s="31">
        <f t="shared" si="7"/>
        <v>3.7081222285770243</v>
      </c>
      <c r="F473" s="36"/>
    </row>
    <row r="474" spans="1:6">
      <c r="A474" s="43" t="s">
        <v>802</v>
      </c>
      <c r="B474" s="50" t="s">
        <v>436</v>
      </c>
      <c r="C474" s="29">
        <v>1370742</v>
      </c>
      <c r="D474" s="30">
        <v>16261.6</v>
      </c>
      <c r="E474" s="31">
        <f t="shared" si="7"/>
        <v>1.186335575914359</v>
      </c>
      <c r="F474" s="36"/>
    </row>
    <row r="475" spans="1:6">
      <c r="A475" s="43" t="s">
        <v>204</v>
      </c>
      <c r="B475" s="50" t="s">
        <v>437</v>
      </c>
      <c r="C475" s="29">
        <v>5895870</v>
      </c>
      <c r="D475" s="30">
        <v>17300</v>
      </c>
      <c r="E475" s="31">
        <f t="shared" si="7"/>
        <v>0.29342573699895014</v>
      </c>
      <c r="F475" s="36"/>
    </row>
    <row r="476" spans="1:6">
      <c r="A476" s="43" t="s">
        <v>695</v>
      </c>
      <c r="B476" s="50" t="s">
        <v>715</v>
      </c>
      <c r="C476" s="29">
        <v>4108862</v>
      </c>
      <c r="D476" s="30">
        <v>388254.88</v>
      </c>
      <c r="E476" s="31">
        <f t="shared" si="7"/>
        <v>9.4492071040594698</v>
      </c>
      <c r="F476" s="36"/>
    </row>
    <row r="477" spans="1:6">
      <c r="A477" s="43" t="s">
        <v>206</v>
      </c>
      <c r="B477" s="50" t="s">
        <v>438</v>
      </c>
      <c r="C477" s="29">
        <v>330000</v>
      </c>
      <c r="D477" s="30" t="s">
        <v>6</v>
      </c>
      <c r="E477" s="30" t="s">
        <v>6</v>
      </c>
      <c r="F477" s="36"/>
    </row>
    <row r="478" spans="1:6">
      <c r="A478" s="43" t="s">
        <v>208</v>
      </c>
      <c r="B478" s="50" t="s">
        <v>439</v>
      </c>
      <c r="C478" s="29">
        <v>330000</v>
      </c>
      <c r="D478" s="30" t="s">
        <v>6</v>
      </c>
      <c r="E478" s="30" t="s">
        <v>6</v>
      </c>
      <c r="F478" s="36"/>
    </row>
    <row r="479" spans="1:6">
      <c r="A479" s="43" t="s">
        <v>210</v>
      </c>
      <c r="B479" s="50" t="s">
        <v>440</v>
      </c>
      <c r="C479" s="29">
        <v>43000</v>
      </c>
      <c r="D479" s="30" t="s">
        <v>6</v>
      </c>
      <c r="E479" s="30" t="s">
        <v>6</v>
      </c>
      <c r="F479" s="36"/>
    </row>
    <row r="480" spans="1:6">
      <c r="A480" s="43" t="s">
        <v>211</v>
      </c>
      <c r="B480" s="50" t="s">
        <v>441</v>
      </c>
      <c r="C480" s="29">
        <v>43000</v>
      </c>
      <c r="D480" s="30" t="s">
        <v>6</v>
      </c>
      <c r="E480" s="30" t="s">
        <v>6</v>
      </c>
      <c r="F480" s="36"/>
    </row>
    <row r="481" spans="1:6">
      <c r="A481" s="43" t="s">
        <v>276</v>
      </c>
      <c r="B481" s="50" t="s">
        <v>442</v>
      </c>
      <c r="C481" s="29">
        <v>10000</v>
      </c>
      <c r="D481" s="30" t="s">
        <v>6</v>
      </c>
      <c r="E481" s="30" t="s">
        <v>6</v>
      </c>
      <c r="F481" s="36"/>
    </row>
    <row r="482" spans="1:6">
      <c r="A482" s="43" t="s">
        <v>212</v>
      </c>
      <c r="B482" s="50" t="s">
        <v>443</v>
      </c>
      <c r="C482" s="29">
        <v>3000</v>
      </c>
      <c r="D482" s="30" t="s">
        <v>6</v>
      </c>
      <c r="E482" s="30" t="s">
        <v>6</v>
      </c>
      <c r="F482" s="36"/>
    </row>
    <row r="483" spans="1:6">
      <c r="A483" s="43" t="s">
        <v>213</v>
      </c>
      <c r="B483" s="50" t="s">
        <v>444</v>
      </c>
      <c r="C483" s="29">
        <v>30000</v>
      </c>
      <c r="D483" s="30" t="s">
        <v>6</v>
      </c>
      <c r="E483" s="30" t="s">
        <v>6</v>
      </c>
      <c r="F483" s="36"/>
    </row>
    <row r="484" spans="1:6">
      <c r="A484" s="43" t="s">
        <v>445</v>
      </c>
      <c r="B484" s="50" t="s">
        <v>446</v>
      </c>
      <c r="C484" s="29">
        <v>40896096</v>
      </c>
      <c r="D484" s="30">
        <v>4320567.78</v>
      </c>
      <c r="E484" s="31">
        <f t="shared" si="7"/>
        <v>10.564743832760955</v>
      </c>
      <c r="F484" s="36"/>
    </row>
    <row r="485" spans="1:6" ht="31.5">
      <c r="A485" s="43" t="s">
        <v>182</v>
      </c>
      <c r="B485" s="50" t="s">
        <v>447</v>
      </c>
      <c r="C485" s="29">
        <v>1058000</v>
      </c>
      <c r="D485" s="30">
        <v>116900</v>
      </c>
      <c r="E485" s="31">
        <f t="shared" si="7"/>
        <v>11.04914933837429</v>
      </c>
      <c r="F485" s="36"/>
    </row>
    <row r="486" spans="1:6">
      <c r="A486" s="43" t="s">
        <v>184</v>
      </c>
      <c r="B486" s="50" t="s">
        <v>448</v>
      </c>
      <c r="C486" s="29">
        <v>1058000</v>
      </c>
      <c r="D486" s="30">
        <v>116900</v>
      </c>
      <c r="E486" s="31">
        <f t="shared" si="7"/>
        <v>11.04914933837429</v>
      </c>
      <c r="F486" s="36"/>
    </row>
    <row r="487" spans="1:6">
      <c r="A487" s="43" t="s">
        <v>760</v>
      </c>
      <c r="B487" s="50" t="s">
        <v>449</v>
      </c>
      <c r="C487" s="29">
        <v>1058000</v>
      </c>
      <c r="D487" s="30">
        <v>116900</v>
      </c>
      <c r="E487" s="31">
        <f t="shared" si="7"/>
        <v>11.04914933837429</v>
      </c>
      <c r="F487" s="36"/>
    </row>
    <row r="488" spans="1:6">
      <c r="A488" s="43" t="s">
        <v>199</v>
      </c>
      <c r="B488" s="50" t="s">
        <v>450</v>
      </c>
      <c r="C488" s="29">
        <v>5491620</v>
      </c>
      <c r="D488" s="30">
        <v>62173.93</v>
      </c>
      <c r="E488" s="31">
        <f t="shared" si="7"/>
        <v>1.1321600911934913</v>
      </c>
      <c r="F488" s="36"/>
    </row>
    <row r="489" spans="1:6">
      <c r="A489" s="43" t="s">
        <v>201</v>
      </c>
      <c r="B489" s="50" t="s">
        <v>451</v>
      </c>
      <c r="C489" s="29">
        <v>5491620</v>
      </c>
      <c r="D489" s="30">
        <v>62173.93</v>
      </c>
      <c r="E489" s="31">
        <f t="shared" si="7"/>
        <v>1.1321600911934913</v>
      </c>
      <c r="F489" s="36"/>
    </row>
    <row r="490" spans="1:6">
      <c r="A490" s="43" t="s">
        <v>204</v>
      </c>
      <c r="B490" s="50" t="s">
        <v>452</v>
      </c>
      <c r="C490" s="29">
        <v>5491620</v>
      </c>
      <c r="D490" s="30">
        <v>62173.93</v>
      </c>
      <c r="E490" s="31">
        <f t="shared" si="7"/>
        <v>1.1321600911934913</v>
      </c>
    </row>
    <row r="491" spans="1:6">
      <c r="A491" s="43" t="s">
        <v>328</v>
      </c>
      <c r="B491" s="50" t="s">
        <v>453</v>
      </c>
      <c r="C491" s="29">
        <v>34346476</v>
      </c>
      <c r="D491" s="30">
        <v>4141493.85</v>
      </c>
      <c r="E491" s="31">
        <f t="shared" si="7"/>
        <v>12.057987695739151</v>
      </c>
      <c r="F491" s="36"/>
    </row>
    <row r="492" spans="1:6">
      <c r="A492" s="43" t="s">
        <v>330</v>
      </c>
      <c r="B492" s="50" t="s">
        <v>454</v>
      </c>
      <c r="C492" s="29">
        <v>34346476</v>
      </c>
      <c r="D492" s="30">
        <v>4141493.85</v>
      </c>
      <c r="E492" s="31">
        <f t="shared" si="7"/>
        <v>12.057987695739151</v>
      </c>
      <c r="F492" s="36"/>
    </row>
    <row r="493" spans="1:6" ht="31.5">
      <c r="A493" s="43" t="s">
        <v>332</v>
      </c>
      <c r="B493" s="50" t="s">
        <v>455</v>
      </c>
      <c r="C493" s="29">
        <v>34346476</v>
      </c>
      <c r="D493" s="30">
        <v>4141493.85</v>
      </c>
      <c r="E493" s="31">
        <f t="shared" si="7"/>
        <v>12.057987695739151</v>
      </c>
      <c r="F493" s="36"/>
    </row>
    <row r="494" spans="1:6">
      <c r="A494" s="43" t="s">
        <v>456</v>
      </c>
      <c r="B494" s="50" t="s">
        <v>457</v>
      </c>
      <c r="C494" s="29">
        <v>95385785</v>
      </c>
      <c r="D494" s="30">
        <v>9439313.6899999995</v>
      </c>
      <c r="E494" s="31">
        <f t="shared" si="7"/>
        <v>9.8959333301078356</v>
      </c>
      <c r="F494" s="36"/>
    </row>
    <row r="495" spans="1:6" ht="31.5">
      <c r="A495" s="43" t="s">
        <v>182</v>
      </c>
      <c r="B495" s="50" t="s">
        <v>458</v>
      </c>
      <c r="C495" s="29">
        <v>49532116</v>
      </c>
      <c r="D495" s="30">
        <v>9064970.5899999999</v>
      </c>
      <c r="E495" s="31">
        <f t="shared" si="7"/>
        <v>18.301197933881927</v>
      </c>
      <c r="F495" s="36"/>
    </row>
    <row r="496" spans="1:6">
      <c r="A496" s="43" t="s">
        <v>184</v>
      </c>
      <c r="B496" s="50" t="s">
        <v>459</v>
      </c>
      <c r="C496" s="29">
        <v>49532116</v>
      </c>
      <c r="D496" s="30">
        <v>9064970.5899999999</v>
      </c>
      <c r="E496" s="31">
        <f t="shared" si="7"/>
        <v>18.301197933881927</v>
      </c>
      <c r="F496" s="36"/>
    </row>
    <row r="497" spans="1:6">
      <c r="A497" s="43" t="s">
        <v>186</v>
      </c>
      <c r="B497" s="50" t="s">
        <v>460</v>
      </c>
      <c r="C497" s="29">
        <v>36091160.100000001</v>
      </c>
      <c r="D497" s="30">
        <v>7000368.3399999999</v>
      </c>
      <c r="E497" s="31">
        <f t="shared" si="7"/>
        <v>19.396351684466911</v>
      </c>
      <c r="F497" s="36"/>
    </row>
    <row r="498" spans="1:6">
      <c r="A498" s="43" t="s">
        <v>188</v>
      </c>
      <c r="B498" s="50" t="s">
        <v>461</v>
      </c>
      <c r="C498" s="29">
        <v>2541426</v>
      </c>
      <c r="D498" s="30">
        <v>367204.01</v>
      </c>
      <c r="E498" s="31">
        <f t="shared" si="7"/>
        <v>14.448739015025422</v>
      </c>
      <c r="F498" s="36"/>
    </row>
    <row r="499" spans="1:6" ht="31.5">
      <c r="A499" s="43" t="s">
        <v>189</v>
      </c>
      <c r="B499" s="50" t="s">
        <v>462</v>
      </c>
      <c r="C499" s="29">
        <v>10899529.9</v>
      </c>
      <c r="D499" s="30">
        <v>1697398.24</v>
      </c>
      <c r="E499" s="31">
        <f t="shared" si="7"/>
        <v>15.573132562350233</v>
      </c>
      <c r="F499" s="36"/>
    </row>
    <row r="500" spans="1:6">
      <c r="A500" s="43" t="s">
        <v>199</v>
      </c>
      <c r="B500" s="50" t="s">
        <v>463</v>
      </c>
      <c r="C500" s="29">
        <v>24159519.850000001</v>
      </c>
      <c r="D500" s="30">
        <v>374343.1</v>
      </c>
      <c r="E500" s="31">
        <f t="shared" si="7"/>
        <v>1.5494641546032215</v>
      </c>
      <c r="F500" s="36"/>
    </row>
    <row r="501" spans="1:6">
      <c r="A501" s="43" t="s">
        <v>201</v>
      </c>
      <c r="B501" s="50" t="s">
        <v>464</v>
      </c>
      <c r="C501" s="29">
        <v>24159519.850000001</v>
      </c>
      <c r="D501" s="30">
        <v>374343.1</v>
      </c>
      <c r="E501" s="31">
        <f t="shared" si="7"/>
        <v>1.5494641546032215</v>
      </c>
    </row>
    <row r="502" spans="1:6">
      <c r="A502" s="43" t="s">
        <v>802</v>
      </c>
      <c r="B502" s="50" t="s">
        <v>465</v>
      </c>
      <c r="C502" s="29">
        <v>1115552</v>
      </c>
      <c r="D502" s="30">
        <v>61161.599999999999</v>
      </c>
      <c r="E502" s="31">
        <f t="shared" si="7"/>
        <v>5.4826310203379141</v>
      </c>
      <c r="F502" s="36"/>
    </row>
    <row r="503" spans="1:6">
      <c r="A503" s="43" t="s">
        <v>204</v>
      </c>
      <c r="B503" s="50" t="s">
        <v>466</v>
      </c>
      <c r="C503" s="29">
        <v>23043967.850000001</v>
      </c>
      <c r="D503" s="30">
        <v>313181.5</v>
      </c>
      <c r="E503" s="31">
        <f t="shared" si="7"/>
        <v>1.3590606532633225</v>
      </c>
      <c r="F503" s="36"/>
    </row>
    <row r="504" spans="1:6">
      <c r="A504" s="43" t="s">
        <v>206</v>
      </c>
      <c r="B504" s="50" t="s">
        <v>814</v>
      </c>
      <c r="C504" s="29">
        <v>17996561.109999999</v>
      </c>
      <c r="D504" s="30" t="s">
        <v>6</v>
      </c>
      <c r="E504" s="30" t="s">
        <v>6</v>
      </c>
      <c r="F504" s="36"/>
    </row>
    <row r="505" spans="1:6">
      <c r="A505" s="43" t="s">
        <v>225</v>
      </c>
      <c r="B505" s="50" t="s">
        <v>815</v>
      </c>
      <c r="C505" s="29">
        <v>17996561.109999999</v>
      </c>
      <c r="D505" s="30" t="s">
        <v>6</v>
      </c>
      <c r="E505" s="30" t="s">
        <v>6</v>
      </c>
      <c r="F505" s="36"/>
    </row>
    <row r="506" spans="1:6">
      <c r="A506" s="43" t="s">
        <v>806</v>
      </c>
      <c r="B506" s="50" t="s">
        <v>816</v>
      </c>
      <c r="C506" s="29">
        <v>17996561.109999999</v>
      </c>
      <c r="D506" s="30" t="s">
        <v>6</v>
      </c>
      <c r="E506" s="30" t="s">
        <v>6</v>
      </c>
      <c r="F506" s="36"/>
    </row>
    <row r="507" spans="1:6">
      <c r="A507" s="43" t="s">
        <v>328</v>
      </c>
      <c r="B507" s="50" t="s">
        <v>859</v>
      </c>
      <c r="C507" s="29">
        <v>3697588.04</v>
      </c>
      <c r="D507" s="30" t="s">
        <v>6</v>
      </c>
      <c r="E507" s="30" t="s">
        <v>6</v>
      </c>
      <c r="F507" s="36"/>
    </row>
    <row r="508" spans="1:6">
      <c r="A508" s="43" t="s">
        <v>330</v>
      </c>
      <c r="B508" s="50" t="s">
        <v>860</v>
      </c>
      <c r="C508" s="29">
        <v>3697588.04</v>
      </c>
      <c r="D508" s="30" t="s">
        <v>6</v>
      </c>
      <c r="E508" s="30" t="s">
        <v>6</v>
      </c>
      <c r="F508" s="36"/>
    </row>
    <row r="509" spans="1:6" ht="31.5">
      <c r="A509" s="43" t="s">
        <v>332</v>
      </c>
      <c r="B509" s="50" t="s">
        <v>876</v>
      </c>
      <c r="C509" s="29">
        <v>3348188.04</v>
      </c>
      <c r="D509" s="30" t="s">
        <v>6</v>
      </c>
      <c r="E509" s="30" t="s">
        <v>6</v>
      </c>
      <c r="F509" s="36"/>
    </row>
    <row r="510" spans="1:6">
      <c r="A510" s="43" t="s">
        <v>389</v>
      </c>
      <c r="B510" s="50" t="s">
        <v>861</v>
      </c>
      <c r="C510" s="29">
        <v>349400</v>
      </c>
      <c r="D510" s="30" t="s">
        <v>6</v>
      </c>
      <c r="E510" s="30" t="s">
        <v>6</v>
      </c>
      <c r="F510" s="36"/>
    </row>
    <row r="511" spans="1:6">
      <c r="A511" s="43" t="s">
        <v>467</v>
      </c>
      <c r="B511" s="50" t="s">
        <v>468</v>
      </c>
      <c r="C511" s="29">
        <v>693955373.85000002</v>
      </c>
      <c r="D511" s="30">
        <v>139888709</v>
      </c>
      <c r="E511" s="31">
        <f t="shared" si="7"/>
        <v>20.158170722695097</v>
      </c>
      <c r="F511" s="36"/>
    </row>
    <row r="512" spans="1:6">
      <c r="A512" s="43" t="s">
        <v>469</v>
      </c>
      <c r="B512" s="50" t="s">
        <v>470</v>
      </c>
      <c r="C512" s="29">
        <v>540775252.07000005</v>
      </c>
      <c r="D512" s="30">
        <v>109871343.18000001</v>
      </c>
      <c r="E512" s="31">
        <f t="shared" si="7"/>
        <v>20.317376351715488</v>
      </c>
      <c r="F512" s="36"/>
    </row>
    <row r="513" spans="1:6">
      <c r="A513" s="43" t="s">
        <v>199</v>
      </c>
      <c r="B513" s="50" t="s">
        <v>471</v>
      </c>
      <c r="C513" s="29">
        <v>37500000</v>
      </c>
      <c r="D513" s="30">
        <v>26904800</v>
      </c>
      <c r="E513" s="31">
        <f t="shared" si="7"/>
        <v>71.746133333333333</v>
      </c>
      <c r="F513" s="36"/>
    </row>
    <row r="514" spans="1:6">
      <c r="A514" s="43" t="s">
        <v>201</v>
      </c>
      <c r="B514" s="50" t="s">
        <v>472</v>
      </c>
      <c r="C514" s="29">
        <v>37500000</v>
      </c>
      <c r="D514" s="30">
        <v>26904800</v>
      </c>
      <c r="E514" s="31">
        <f t="shared" si="7"/>
        <v>71.746133333333333</v>
      </c>
      <c r="F514" s="36"/>
    </row>
    <row r="515" spans="1:6">
      <c r="A515" s="43" t="s">
        <v>925</v>
      </c>
      <c r="B515" s="50" t="s">
        <v>926</v>
      </c>
      <c r="C515" s="29">
        <v>6500000</v>
      </c>
      <c r="D515" s="30" t="s">
        <v>6</v>
      </c>
      <c r="E515" s="30" t="s">
        <v>6</v>
      </c>
      <c r="F515" s="36"/>
    </row>
    <row r="516" spans="1:6">
      <c r="A516" s="43" t="s">
        <v>204</v>
      </c>
      <c r="B516" s="50" t="s">
        <v>473</v>
      </c>
      <c r="C516" s="29">
        <v>31000000</v>
      </c>
      <c r="D516" s="30">
        <v>26904800</v>
      </c>
      <c r="E516" s="31">
        <f t="shared" si="7"/>
        <v>86.789677419354831</v>
      </c>
      <c r="F516" s="36"/>
    </row>
    <row r="517" spans="1:6">
      <c r="A517" s="43" t="s">
        <v>206</v>
      </c>
      <c r="B517" s="50" t="s">
        <v>474</v>
      </c>
      <c r="C517" s="29">
        <v>75000</v>
      </c>
      <c r="D517" s="30" t="s">
        <v>6</v>
      </c>
      <c r="E517" s="30" t="s">
        <v>6</v>
      </c>
    </row>
    <row r="518" spans="1:6">
      <c r="A518" s="43" t="s">
        <v>208</v>
      </c>
      <c r="B518" s="50" t="s">
        <v>475</v>
      </c>
      <c r="C518" s="29">
        <v>75000</v>
      </c>
      <c r="D518" s="30" t="s">
        <v>6</v>
      </c>
      <c r="E518" s="30" t="s">
        <v>6</v>
      </c>
    </row>
    <row r="519" spans="1:6">
      <c r="A519" s="43" t="s">
        <v>328</v>
      </c>
      <c r="B519" s="50" t="s">
        <v>476</v>
      </c>
      <c r="C519" s="29">
        <v>503200252.06999999</v>
      </c>
      <c r="D519" s="30">
        <v>82966543.180000007</v>
      </c>
      <c r="E519" s="31">
        <f t="shared" si="7"/>
        <v>16.487778541187726</v>
      </c>
      <c r="F519" s="36"/>
    </row>
    <row r="520" spans="1:6">
      <c r="A520" s="43" t="s">
        <v>330</v>
      </c>
      <c r="B520" s="50" t="s">
        <v>477</v>
      </c>
      <c r="C520" s="29">
        <v>503200252.06999999</v>
      </c>
      <c r="D520" s="30">
        <v>82966543.180000007</v>
      </c>
      <c r="E520" s="31">
        <f t="shared" si="7"/>
        <v>16.487778541187726</v>
      </c>
      <c r="F520" s="36"/>
    </row>
    <row r="521" spans="1:6" ht="31.5">
      <c r="A521" s="43" t="s">
        <v>332</v>
      </c>
      <c r="B521" s="50" t="s">
        <v>478</v>
      </c>
      <c r="C521" s="29">
        <v>482644342.44</v>
      </c>
      <c r="D521" s="30">
        <v>75571735.180000007</v>
      </c>
      <c r="E521" s="31">
        <f t="shared" si="7"/>
        <v>15.657851659039125</v>
      </c>
      <c r="F521" s="36"/>
    </row>
    <row r="522" spans="1:6">
      <c r="A522" s="43" t="s">
        <v>389</v>
      </c>
      <c r="B522" s="50" t="s">
        <v>479</v>
      </c>
      <c r="C522" s="29">
        <v>20555909.629999999</v>
      </c>
      <c r="D522" s="30">
        <v>7394808</v>
      </c>
      <c r="E522" s="31">
        <f t="shared" si="7"/>
        <v>35.974121958620422</v>
      </c>
      <c r="F522" s="36"/>
    </row>
    <row r="523" spans="1:6">
      <c r="A523" s="43" t="s">
        <v>480</v>
      </c>
      <c r="B523" s="50" t="s">
        <v>481</v>
      </c>
      <c r="C523" s="29">
        <v>153180121.78</v>
      </c>
      <c r="D523" s="30">
        <v>30017365.82</v>
      </c>
      <c r="E523" s="31">
        <f t="shared" si="7"/>
        <v>19.596123485990873</v>
      </c>
      <c r="F523" s="36"/>
    </row>
    <row r="524" spans="1:6" ht="31.5">
      <c r="A524" s="43" t="s">
        <v>182</v>
      </c>
      <c r="B524" s="50" t="s">
        <v>482</v>
      </c>
      <c r="C524" s="29">
        <v>144890561.22</v>
      </c>
      <c r="D524" s="30">
        <v>29641417.170000002</v>
      </c>
      <c r="E524" s="31">
        <f t="shared" si="7"/>
        <v>20.457797195631571</v>
      </c>
      <c r="F524" s="36"/>
    </row>
    <row r="525" spans="1:6">
      <c r="A525" s="43" t="s">
        <v>257</v>
      </c>
      <c r="B525" s="50" t="s">
        <v>483</v>
      </c>
      <c r="C525" s="29">
        <v>126230137.22</v>
      </c>
      <c r="D525" s="30">
        <v>27286347.129999999</v>
      </c>
      <c r="E525" s="31">
        <f t="shared" si="7"/>
        <v>21.616349099299505</v>
      </c>
      <c r="F525" s="36"/>
    </row>
    <row r="526" spans="1:6">
      <c r="A526" s="43" t="s">
        <v>259</v>
      </c>
      <c r="B526" s="50" t="s">
        <v>484</v>
      </c>
      <c r="C526" s="29">
        <v>92118146.709999993</v>
      </c>
      <c r="D526" s="30">
        <v>20314912.940000001</v>
      </c>
      <c r="E526" s="31">
        <f t="shared" si="7"/>
        <v>22.053106435102315</v>
      </c>
      <c r="F526" s="36"/>
    </row>
    <row r="527" spans="1:6">
      <c r="A527" s="43" t="s">
        <v>261</v>
      </c>
      <c r="B527" s="50" t="s">
        <v>485</v>
      </c>
      <c r="C527" s="29">
        <v>6292310</v>
      </c>
      <c r="D527" s="30">
        <v>145000</v>
      </c>
      <c r="E527" s="31">
        <f t="shared" ref="E527:E590" si="8">D527/C527*100</f>
        <v>2.3044001328605868</v>
      </c>
      <c r="F527" s="36"/>
    </row>
    <row r="528" spans="1:6" ht="31.5">
      <c r="A528" s="43" t="s">
        <v>804</v>
      </c>
      <c r="B528" s="50" t="s">
        <v>486</v>
      </c>
      <c r="C528" s="29">
        <v>27819680.510000002</v>
      </c>
      <c r="D528" s="30">
        <v>6826434.1900000004</v>
      </c>
      <c r="E528" s="31">
        <f t="shared" si="8"/>
        <v>24.538147328996772</v>
      </c>
    </row>
    <row r="529" spans="1:6">
      <c r="A529" s="43" t="s">
        <v>184</v>
      </c>
      <c r="B529" s="50" t="s">
        <v>487</v>
      </c>
      <c r="C529" s="29">
        <v>18660424</v>
      </c>
      <c r="D529" s="30">
        <v>2355070.04</v>
      </c>
      <c r="E529" s="31">
        <f t="shared" si="8"/>
        <v>12.620667354611021</v>
      </c>
      <c r="F529" s="36"/>
    </row>
    <row r="530" spans="1:6">
      <c r="A530" s="43" t="s">
        <v>186</v>
      </c>
      <c r="B530" s="50" t="s">
        <v>488</v>
      </c>
      <c r="C530" s="29">
        <v>13266774</v>
      </c>
      <c r="D530" s="30">
        <v>1791236.09</v>
      </c>
      <c r="E530" s="31">
        <f t="shared" si="8"/>
        <v>13.501670338245003</v>
      </c>
      <c r="F530" s="36"/>
    </row>
    <row r="531" spans="1:6">
      <c r="A531" s="43" t="s">
        <v>188</v>
      </c>
      <c r="B531" s="50" t="s">
        <v>489</v>
      </c>
      <c r="C531" s="29">
        <v>1387085</v>
      </c>
      <c r="D531" s="30">
        <v>156010</v>
      </c>
      <c r="E531" s="31">
        <f t="shared" si="8"/>
        <v>11.247328029644903</v>
      </c>
      <c r="F531" s="36"/>
    </row>
    <row r="532" spans="1:6" ht="31.5">
      <c r="A532" s="43" t="s">
        <v>189</v>
      </c>
      <c r="B532" s="50" t="s">
        <v>490</v>
      </c>
      <c r="C532" s="29">
        <v>4006565</v>
      </c>
      <c r="D532" s="30">
        <v>407823.95</v>
      </c>
      <c r="E532" s="31">
        <f t="shared" si="8"/>
        <v>10.178892642450577</v>
      </c>
      <c r="F532" s="36"/>
    </row>
    <row r="533" spans="1:6">
      <c r="A533" s="43" t="s">
        <v>199</v>
      </c>
      <c r="B533" s="50" t="s">
        <v>491</v>
      </c>
      <c r="C533" s="29">
        <v>8284034.0499999998</v>
      </c>
      <c r="D533" s="30">
        <v>375948.65</v>
      </c>
      <c r="E533" s="31">
        <f t="shared" si="8"/>
        <v>4.5382315877854227</v>
      </c>
      <c r="F533" s="36"/>
    </row>
    <row r="534" spans="1:6">
      <c r="A534" s="43" t="s">
        <v>201</v>
      </c>
      <c r="B534" s="50" t="s">
        <v>492</v>
      </c>
      <c r="C534" s="29">
        <v>8284034.0499999998</v>
      </c>
      <c r="D534" s="30">
        <v>375948.65</v>
      </c>
      <c r="E534" s="31">
        <f t="shared" si="8"/>
        <v>4.5382315877854227</v>
      </c>
      <c r="F534" s="36"/>
    </row>
    <row r="535" spans="1:6">
      <c r="A535" s="43" t="s">
        <v>802</v>
      </c>
      <c r="B535" s="50" t="s">
        <v>493</v>
      </c>
      <c r="C535" s="29">
        <v>521133</v>
      </c>
      <c r="D535" s="30">
        <v>112275.32</v>
      </c>
      <c r="E535" s="31">
        <f t="shared" si="8"/>
        <v>21.544465616263029</v>
      </c>
      <c r="F535" s="36"/>
    </row>
    <row r="536" spans="1:6">
      <c r="A536" s="43" t="s">
        <v>204</v>
      </c>
      <c r="B536" s="50" t="s">
        <v>494</v>
      </c>
      <c r="C536" s="29">
        <v>6619251.7999999998</v>
      </c>
      <c r="D536" s="30">
        <v>233857.33</v>
      </c>
      <c r="E536" s="31">
        <f t="shared" si="8"/>
        <v>3.5329873687536706</v>
      </c>
      <c r="F536" s="36"/>
    </row>
    <row r="537" spans="1:6">
      <c r="A537" s="43" t="s">
        <v>695</v>
      </c>
      <c r="B537" s="50" t="s">
        <v>716</v>
      </c>
      <c r="C537" s="29">
        <v>1143649.25</v>
      </c>
      <c r="D537" s="30">
        <v>29816</v>
      </c>
      <c r="E537" s="31">
        <f t="shared" si="8"/>
        <v>2.6070930401082326</v>
      </c>
      <c r="F537" s="36"/>
    </row>
    <row r="538" spans="1:6">
      <c r="A538" s="43" t="s">
        <v>210</v>
      </c>
      <c r="B538" s="50" t="s">
        <v>495</v>
      </c>
      <c r="C538" s="29">
        <v>5526.51</v>
      </c>
      <c r="D538" s="30" t="s">
        <v>6</v>
      </c>
      <c r="E538" s="30" t="s">
        <v>6</v>
      </c>
      <c r="F538" s="36"/>
    </row>
    <row r="539" spans="1:6">
      <c r="A539" s="43" t="s">
        <v>211</v>
      </c>
      <c r="B539" s="50" t="s">
        <v>496</v>
      </c>
      <c r="C539" s="29">
        <v>5526.51</v>
      </c>
      <c r="D539" s="30" t="s">
        <v>6</v>
      </c>
      <c r="E539" s="30" t="s">
        <v>6</v>
      </c>
      <c r="F539" s="36"/>
    </row>
    <row r="540" spans="1:6">
      <c r="A540" s="43" t="s">
        <v>213</v>
      </c>
      <c r="B540" s="50" t="s">
        <v>497</v>
      </c>
      <c r="C540" s="29">
        <v>5526.51</v>
      </c>
      <c r="D540" s="30" t="s">
        <v>6</v>
      </c>
      <c r="E540" s="30" t="s">
        <v>6</v>
      </c>
      <c r="F540" s="36"/>
    </row>
    <row r="541" spans="1:6">
      <c r="A541" s="43" t="s">
        <v>498</v>
      </c>
      <c r="B541" s="50" t="s">
        <v>499</v>
      </c>
      <c r="C541" s="29">
        <v>1800000</v>
      </c>
      <c r="D541" s="30">
        <v>74522.179999999993</v>
      </c>
      <c r="E541" s="31">
        <f t="shared" si="8"/>
        <v>4.1401211111111103</v>
      </c>
      <c r="F541" s="36"/>
    </row>
    <row r="542" spans="1:6">
      <c r="A542" s="43" t="s">
        <v>500</v>
      </c>
      <c r="B542" s="50" t="s">
        <v>501</v>
      </c>
      <c r="C542" s="29">
        <v>1800000</v>
      </c>
      <c r="D542" s="30">
        <v>74522.179999999993</v>
      </c>
      <c r="E542" s="31">
        <f t="shared" si="8"/>
        <v>4.1401211111111103</v>
      </c>
      <c r="F542" s="36"/>
    </row>
    <row r="543" spans="1:6">
      <c r="A543" s="43" t="s">
        <v>206</v>
      </c>
      <c r="B543" s="50" t="s">
        <v>502</v>
      </c>
      <c r="C543" s="29">
        <v>1800000</v>
      </c>
      <c r="D543" s="30">
        <v>74522.179999999993</v>
      </c>
      <c r="E543" s="31">
        <f t="shared" si="8"/>
        <v>4.1401211111111103</v>
      </c>
      <c r="F543" s="36"/>
    </row>
    <row r="544" spans="1:6">
      <c r="A544" s="43" t="s">
        <v>225</v>
      </c>
      <c r="B544" s="50" t="s">
        <v>503</v>
      </c>
      <c r="C544" s="29">
        <v>1800000</v>
      </c>
      <c r="D544" s="30">
        <v>74522.179999999993</v>
      </c>
      <c r="E544" s="31">
        <f t="shared" si="8"/>
        <v>4.1401211111111103</v>
      </c>
      <c r="F544" s="36"/>
    </row>
    <row r="545" spans="1:6">
      <c r="A545" s="43" t="s">
        <v>803</v>
      </c>
      <c r="B545" s="50" t="s">
        <v>504</v>
      </c>
      <c r="C545" s="29">
        <v>1800000</v>
      </c>
      <c r="D545" s="30">
        <v>74522.179999999993</v>
      </c>
      <c r="E545" s="31">
        <f t="shared" si="8"/>
        <v>4.1401211111111103</v>
      </c>
      <c r="F545" s="36"/>
    </row>
    <row r="546" spans="1:6">
      <c r="A546" s="43" t="s">
        <v>505</v>
      </c>
      <c r="B546" s="50" t="s">
        <v>506</v>
      </c>
      <c r="C546" s="29">
        <v>217882751.59999999</v>
      </c>
      <c r="D546" s="30">
        <v>58454172.020000003</v>
      </c>
      <c r="E546" s="31">
        <f t="shared" si="8"/>
        <v>26.828269604063511</v>
      </c>
    </row>
    <row r="547" spans="1:6">
      <c r="A547" s="43" t="s">
        <v>507</v>
      </c>
      <c r="B547" s="50" t="s">
        <v>508</v>
      </c>
      <c r="C547" s="29">
        <v>15317118</v>
      </c>
      <c r="D547" s="30">
        <v>3346129.56</v>
      </c>
      <c r="E547" s="31">
        <f t="shared" si="8"/>
        <v>21.845686375204526</v>
      </c>
    </row>
    <row r="548" spans="1:6">
      <c r="A548" s="43" t="s">
        <v>206</v>
      </c>
      <c r="B548" s="50" t="s">
        <v>509</v>
      </c>
      <c r="C548" s="29">
        <v>15317118</v>
      </c>
      <c r="D548" s="30">
        <v>3346129.56</v>
      </c>
      <c r="E548" s="31">
        <f t="shared" si="8"/>
        <v>21.845686375204526</v>
      </c>
      <c r="F548" s="36"/>
    </row>
    <row r="549" spans="1:6">
      <c r="A549" s="43" t="s">
        <v>510</v>
      </c>
      <c r="B549" s="50" t="s">
        <v>511</v>
      </c>
      <c r="C549" s="29">
        <v>15317118</v>
      </c>
      <c r="D549" s="30">
        <v>3346129.56</v>
      </c>
      <c r="E549" s="31">
        <f t="shared" si="8"/>
        <v>21.845686375204526</v>
      </c>
      <c r="F549" s="36"/>
    </row>
    <row r="550" spans="1:6">
      <c r="A550" s="43" t="s">
        <v>512</v>
      </c>
      <c r="B550" s="50" t="s">
        <v>513</v>
      </c>
      <c r="C550" s="29">
        <v>15317118</v>
      </c>
      <c r="D550" s="30">
        <v>3346129.56</v>
      </c>
      <c r="E550" s="31">
        <f t="shared" si="8"/>
        <v>21.845686375204526</v>
      </c>
      <c r="F550" s="36"/>
    </row>
    <row r="551" spans="1:6">
      <c r="A551" s="43" t="s">
        <v>514</v>
      </c>
      <c r="B551" s="50" t="s">
        <v>515</v>
      </c>
      <c r="C551" s="29">
        <v>178860933.59999999</v>
      </c>
      <c r="D551" s="30">
        <v>52860895.380000003</v>
      </c>
      <c r="E551" s="31">
        <f t="shared" si="8"/>
        <v>29.554187332051367</v>
      </c>
    </row>
    <row r="552" spans="1:6">
      <c r="A552" s="43" t="s">
        <v>199</v>
      </c>
      <c r="B552" s="50" t="s">
        <v>516</v>
      </c>
      <c r="C552" s="29">
        <v>2190866.2000000002</v>
      </c>
      <c r="D552" s="30">
        <v>238555</v>
      </c>
      <c r="E552" s="31">
        <f t="shared" si="8"/>
        <v>10.888615653479887</v>
      </c>
    </row>
    <row r="553" spans="1:6">
      <c r="A553" s="43" t="s">
        <v>201</v>
      </c>
      <c r="B553" s="50" t="s">
        <v>517</v>
      </c>
      <c r="C553" s="29">
        <v>2190866.2000000002</v>
      </c>
      <c r="D553" s="30">
        <v>238555</v>
      </c>
      <c r="E553" s="31">
        <f t="shared" si="8"/>
        <v>10.888615653479887</v>
      </c>
      <c r="F553" s="36"/>
    </row>
    <row r="554" spans="1:6">
      <c r="A554" s="43" t="s">
        <v>204</v>
      </c>
      <c r="B554" s="50" t="s">
        <v>518</v>
      </c>
      <c r="C554" s="29">
        <v>2190866.2000000002</v>
      </c>
      <c r="D554" s="30">
        <v>238555</v>
      </c>
      <c r="E554" s="31">
        <f t="shared" si="8"/>
        <v>10.888615653479887</v>
      </c>
      <c r="F554" s="36"/>
    </row>
    <row r="555" spans="1:6">
      <c r="A555" s="43" t="s">
        <v>206</v>
      </c>
      <c r="B555" s="50" t="s">
        <v>519</v>
      </c>
      <c r="C555" s="29">
        <v>172037667.40000001</v>
      </c>
      <c r="D555" s="30">
        <v>51002997.240000002</v>
      </c>
      <c r="E555" s="31">
        <f t="shared" si="8"/>
        <v>29.646412911083214</v>
      </c>
      <c r="F555" s="36"/>
    </row>
    <row r="556" spans="1:6">
      <c r="A556" s="43" t="s">
        <v>510</v>
      </c>
      <c r="B556" s="50" t="s">
        <v>520</v>
      </c>
      <c r="C556" s="29">
        <v>45267450</v>
      </c>
      <c r="D556" s="30">
        <v>27570747.239999998</v>
      </c>
      <c r="E556" s="31">
        <f t="shared" si="8"/>
        <v>60.906340516198718</v>
      </c>
      <c r="F556" s="36"/>
    </row>
    <row r="557" spans="1:6">
      <c r="A557" s="43" t="s">
        <v>521</v>
      </c>
      <c r="B557" s="50" t="s">
        <v>522</v>
      </c>
      <c r="C557" s="29">
        <v>45267450</v>
      </c>
      <c r="D557" s="30">
        <v>27570747.239999998</v>
      </c>
      <c r="E557" s="31">
        <f t="shared" si="8"/>
        <v>60.906340516198718</v>
      </c>
      <c r="F557" s="36"/>
    </row>
    <row r="558" spans="1:6">
      <c r="A558" s="43" t="s">
        <v>225</v>
      </c>
      <c r="B558" s="50" t="s">
        <v>523</v>
      </c>
      <c r="C558" s="29">
        <v>121913917.40000001</v>
      </c>
      <c r="D558" s="30">
        <v>23432250</v>
      </c>
      <c r="E558" s="31">
        <f t="shared" si="8"/>
        <v>19.220324061213375</v>
      </c>
      <c r="F558" s="36"/>
    </row>
    <row r="559" spans="1:6">
      <c r="A559" s="43" t="s">
        <v>803</v>
      </c>
      <c r="B559" s="50" t="s">
        <v>524</v>
      </c>
      <c r="C559" s="29">
        <v>34814483.799999997</v>
      </c>
      <c r="D559" s="30">
        <v>23432250</v>
      </c>
      <c r="E559" s="31">
        <f t="shared" si="8"/>
        <v>67.306038873395565</v>
      </c>
      <c r="F559" s="36"/>
    </row>
    <row r="560" spans="1:6">
      <c r="A560" s="43" t="s">
        <v>525</v>
      </c>
      <c r="B560" s="50" t="s">
        <v>526</v>
      </c>
      <c r="C560" s="29">
        <v>52290033.600000001</v>
      </c>
      <c r="D560" s="30" t="s">
        <v>6</v>
      </c>
      <c r="E560" s="30" t="s">
        <v>6</v>
      </c>
      <c r="F560" s="36"/>
    </row>
    <row r="561" spans="1:6">
      <c r="A561" s="43" t="s">
        <v>806</v>
      </c>
      <c r="B561" s="50" t="s">
        <v>527</v>
      </c>
      <c r="C561" s="29">
        <v>34809400</v>
      </c>
      <c r="D561" s="30" t="s">
        <v>6</v>
      </c>
      <c r="E561" s="30" t="s">
        <v>6</v>
      </c>
      <c r="F561" s="36"/>
    </row>
    <row r="562" spans="1:6">
      <c r="A562" s="43" t="s">
        <v>281</v>
      </c>
      <c r="B562" s="50" t="s">
        <v>528</v>
      </c>
      <c r="C562" s="29">
        <v>4856300</v>
      </c>
      <c r="D562" s="30" t="s">
        <v>6</v>
      </c>
      <c r="E562" s="30" t="s">
        <v>6</v>
      </c>
      <c r="F562" s="36"/>
    </row>
    <row r="563" spans="1:6">
      <c r="A563" s="43" t="s">
        <v>328</v>
      </c>
      <c r="B563" s="50" t="s">
        <v>529</v>
      </c>
      <c r="C563" s="29">
        <v>4632400</v>
      </c>
      <c r="D563" s="30">
        <v>1619343.14</v>
      </c>
      <c r="E563" s="31">
        <f t="shared" si="8"/>
        <v>34.956893618858473</v>
      </c>
      <c r="F563" s="36"/>
    </row>
    <row r="564" spans="1:6">
      <c r="A564" s="43" t="s">
        <v>330</v>
      </c>
      <c r="B564" s="50" t="s">
        <v>530</v>
      </c>
      <c r="C564" s="29">
        <v>4632400</v>
      </c>
      <c r="D564" s="30">
        <v>1619343.14</v>
      </c>
      <c r="E564" s="31">
        <f t="shared" si="8"/>
        <v>34.956893618858473</v>
      </c>
      <c r="F564" s="36"/>
    </row>
    <row r="565" spans="1:6" ht="31.5">
      <c r="A565" s="43" t="s">
        <v>332</v>
      </c>
      <c r="B565" s="50" t="s">
        <v>531</v>
      </c>
      <c r="C565" s="29">
        <v>4632400</v>
      </c>
      <c r="D565" s="30">
        <v>1619343.14</v>
      </c>
      <c r="E565" s="31">
        <f t="shared" si="8"/>
        <v>34.956893618858473</v>
      </c>
      <c r="F565" s="36"/>
    </row>
    <row r="566" spans="1:6">
      <c r="A566" s="43" t="s">
        <v>532</v>
      </c>
      <c r="B566" s="50" t="s">
        <v>533</v>
      </c>
      <c r="C566" s="29">
        <v>13582300</v>
      </c>
      <c r="D566" s="30">
        <v>1851113</v>
      </c>
      <c r="E566" s="31">
        <f t="shared" si="8"/>
        <v>13.628862563777858</v>
      </c>
      <c r="F566" s="36"/>
    </row>
    <row r="567" spans="1:6">
      <c r="A567" s="43" t="s">
        <v>206</v>
      </c>
      <c r="B567" s="50" t="s">
        <v>534</v>
      </c>
      <c r="C567" s="29">
        <v>1067700</v>
      </c>
      <c r="D567" s="30">
        <v>229526</v>
      </c>
      <c r="E567" s="31">
        <f t="shared" si="8"/>
        <v>21.497237051606259</v>
      </c>
      <c r="F567" s="36"/>
    </row>
    <row r="568" spans="1:6">
      <c r="A568" s="43" t="s">
        <v>510</v>
      </c>
      <c r="B568" s="50" t="s">
        <v>535</v>
      </c>
      <c r="C568" s="29">
        <v>1067700</v>
      </c>
      <c r="D568" s="30">
        <v>229526</v>
      </c>
      <c r="E568" s="31">
        <f t="shared" si="8"/>
        <v>21.497237051606259</v>
      </c>
      <c r="F568" s="36"/>
    </row>
    <row r="569" spans="1:6">
      <c r="A569" s="43" t="s">
        <v>521</v>
      </c>
      <c r="B569" s="50" t="s">
        <v>536</v>
      </c>
      <c r="C569" s="29">
        <v>1067700</v>
      </c>
      <c r="D569" s="30">
        <v>229526</v>
      </c>
      <c r="E569" s="31">
        <f t="shared" si="8"/>
        <v>21.497237051606259</v>
      </c>
      <c r="F569" s="36"/>
    </row>
    <row r="570" spans="1:6">
      <c r="A570" s="43" t="s">
        <v>229</v>
      </c>
      <c r="B570" s="50" t="s">
        <v>537</v>
      </c>
      <c r="C570" s="29">
        <v>12514600</v>
      </c>
      <c r="D570" s="30">
        <v>1621587</v>
      </c>
      <c r="E570" s="31">
        <f t="shared" si="8"/>
        <v>12.957561568088472</v>
      </c>
      <c r="F570" s="36"/>
    </row>
    <row r="571" spans="1:6">
      <c r="A571" s="43" t="s">
        <v>230</v>
      </c>
      <c r="B571" s="50" t="s">
        <v>538</v>
      </c>
      <c r="C571" s="29">
        <v>12514600</v>
      </c>
      <c r="D571" s="30">
        <v>1621587</v>
      </c>
      <c r="E571" s="31">
        <f t="shared" si="8"/>
        <v>12.957561568088472</v>
      </c>
      <c r="F571" s="36"/>
    </row>
    <row r="572" spans="1:6" ht="31.5">
      <c r="A572" s="43" t="s">
        <v>353</v>
      </c>
      <c r="B572" s="50" t="s">
        <v>539</v>
      </c>
      <c r="C572" s="29">
        <v>12514600</v>
      </c>
      <c r="D572" s="30">
        <v>1621587</v>
      </c>
      <c r="E572" s="31">
        <f t="shared" si="8"/>
        <v>12.957561568088472</v>
      </c>
    </row>
    <row r="573" spans="1:6">
      <c r="A573" s="43" t="s">
        <v>540</v>
      </c>
      <c r="B573" s="50" t="s">
        <v>541</v>
      </c>
      <c r="C573" s="29">
        <v>10122400</v>
      </c>
      <c r="D573" s="30">
        <v>396034.08</v>
      </c>
      <c r="E573" s="31">
        <f t="shared" si="8"/>
        <v>3.9124523828341107</v>
      </c>
      <c r="F573" s="36"/>
    </row>
    <row r="574" spans="1:6" ht="31.5">
      <c r="A574" s="43" t="s">
        <v>182</v>
      </c>
      <c r="B574" s="50" t="s">
        <v>542</v>
      </c>
      <c r="C574" s="29">
        <v>2542021</v>
      </c>
      <c r="D574" s="30">
        <v>376045.76</v>
      </c>
      <c r="E574" s="31">
        <f t="shared" si="8"/>
        <v>14.793180701496958</v>
      </c>
      <c r="F574" s="36"/>
    </row>
    <row r="575" spans="1:6">
      <c r="A575" s="43" t="s">
        <v>184</v>
      </c>
      <c r="B575" s="50" t="s">
        <v>543</v>
      </c>
      <c r="C575" s="29">
        <v>2542021</v>
      </c>
      <c r="D575" s="30">
        <v>376045.76</v>
      </c>
      <c r="E575" s="31">
        <f t="shared" si="8"/>
        <v>14.793180701496958</v>
      </c>
      <c r="F575" s="36"/>
    </row>
    <row r="576" spans="1:6">
      <c r="A576" s="43" t="s">
        <v>186</v>
      </c>
      <c r="B576" s="50" t="s">
        <v>544</v>
      </c>
      <c r="C576" s="29">
        <v>1820023</v>
      </c>
      <c r="D576" s="30">
        <v>300636.09999999998</v>
      </c>
      <c r="E576" s="31">
        <f t="shared" si="8"/>
        <v>16.518258285746938</v>
      </c>
      <c r="F576" s="36"/>
    </row>
    <row r="577" spans="1:6">
      <c r="A577" s="43" t="s">
        <v>188</v>
      </c>
      <c r="B577" s="50" t="s">
        <v>545</v>
      </c>
      <c r="C577" s="29">
        <v>132350</v>
      </c>
      <c r="D577" s="30" t="s">
        <v>6</v>
      </c>
      <c r="E577" s="30" t="s">
        <v>6</v>
      </c>
      <c r="F577" s="36"/>
    </row>
    <row r="578" spans="1:6">
      <c r="A578" s="43" t="s">
        <v>760</v>
      </c>
      <c r="B578" s="50" t="s">
        <v>765</v>
      </c>
      <c r="C578" s="29">
        <v>40000</v>
      </c>
      <c r="D578" s="30" t="s">
        <v>6</v>
      </c>
      <c r="E578" s="30" t="s">
        <v>6</v>
      </c>
      <c r="F578" s="36"/>
    </row>
    <row r="579" spans="1:6" ht="31.5">
      <c r="A579" s="43" t="s">
        <v>189</v>
      </c>
      <c r="B579" s="50" t="s">
        <v>546</v>
      </c>
      <c r="C579" s="29">
        <v>549648</v>
      </c>
      <c r="D579" s="30">
        <v>75409.66</v>
      </c>
      <c r="E579" s="31">
        <f t="shared" si="8"/>
        <v>13.719627834541379</v>
      </c>
    </row>
    <row r="580" spans="1:6">
      <c r="A580" s="43" t="s">
        <v>199</v>
      </c>
      <c r="B580" s="50" t="s">
        <v>547</v>
      </c>
      <c r="C580" s="29">
        <v>114079</v>
      </c>
      <c r="D580" s="30">
        <v>19988.32</v>
      </c>
      <c r="E580" s="31">
        <f t="shared" si="8"/>
        <v>17.521471962412015</v>
      </c>
      <c r="F580" s="36"/>
    </row>
    <row r="581" spans="1:6">
      <c r="A581" s="43" t="s">
        <v>201</v>
      </c>
      <c r="B581" s="50" t="s">
        <v>548</v>
      </c>
      <c r="C581" s="29">
        <v>114079</v>
      </c>
      <c r="D581" s="30">
        <v>19988.32</v>
      </c>
      <c r="E581" s="31">
        <f t="shared" si="8"/>
        <v>17.521471962412015</v>
      </c>
      <c r="F581" s="36"/>
    </row>
    <row r="582" spans="1:6">
      <c r="A582" s="43" t="s">
        <v>802</v>
      </c>
      <c r="B582" s="50" t="s">
        <v>549</v>
      </c>
      <c r="C582" s="29">
        <v>32429.919999999998</v>
      </c>
      <c r="D582" s="30">
        <v>4988.32</v>
      </c>
      <c r="E582" s="31">
        <f t="shared" si="8"/>
        <v>15.381844913585974</v>
      </c>
      <c r="F582" s="36"/>
    </row>
    <row r="583" spans="1:6">
      <c r="A583" s="43" t="s">
        <v>204</v>
      </c>
      <c r="B583" s="50" t="s">
        <v>550</v>
      </c>
      <c r="C583" s="29">
        <v>81649.08</v>
      </c>
      <c r="D583" s="30">
        <v>15000</v>
      </c>
      <c r="E583" s="31">
        <f t="shared" si="8"/>
        <v>18.371303142668598</v>
      </c>
      <c r="F583" s="36"/>
    </row>
    <row r="584" spans="1:6">
      <c r="A584" s="43" t="s">
        <v>206</v>
      </c>
      <c r="B584" s="50" t="s">
        <v>638</v>
      </c>
      <c r="C584" s="29">
        <v>7466300</v>
      </c>
      <c r="D584" s="30" t="s">
        <v>6</v>
      </c>
      <c r="E584" s="30" t="s">
        <v>6</v>
      </c>
      <c r="F584" s="36"/>
    </row>
    <row r="585" spans="1:6">
      <c r="A585" s="43" t="s">
        <v>225</v>
      </c>
      <c r="B585" s="50" t="s">
        <v>639</v>
      </c>
      <c r="C585" s="29">
        <v>7466300</v>
      </c>
      <c r="D585" s="30" t="s">
        <v>6</v>
      </c>
      <c r="E585" s="30" t="s">
        <v>6</v>
      </c>
      <c r="F585" s="36"/>
    </row>
    <row r="586" spans="1:6">
      <c r="A586" s="43" t="s">
        <v>806</v>
      </c>
      <c r="B586" s="50" t="s">
        <v>640</v>
      </c>
      <c r="C586" s="29">
        <v>7466300</v>
      </c>
      <c r="D586" s="30" t="s">
        <v>6</v>
      </c>
      <c r="E586" s="30" t="s">
        <v>6</v>
      </c>
      <c r="F586" s="36"/>
    </row>
    <row r="587" spans="1:6">
      <c r="A587" s="43" t="s">
        <v>551</v>
      </c>
      <c r="B587" s="50" t="s">
        <v>552</v>
      </c>
      <c r="C587" s="29">
        <v>6134404</v>
      </c>
      <c r="D587" s="30">
        <v>196575.94</v>
      </c>
      <c r="E587" s="31">
        <f t="shared" si="8"/>
        <v>3.2044831087095016</v>
      </c>
      <c r="F587" s="36"/>
    </row>
    <row r="588" spans="1:6">
      <c r="A588" s="43" t="s">
        <v>553</v>
      </c>
      <c r="B588" s="50" t="s">
        <v>554</v>
      </c>
      <c r="C588" s="29">
        <v>6113804</v>
      </c>
      <c r="D588" s="30">
        <v>196575.94</v>
      </c>
      <c r="E588" s="31">
        <f t="shared" si="8"/>
        <v>3.2152803720891283</v>
      </c>
      <c r="F588" s="36"/>
    </row>
    <row r="589" spans="1:6" ht="31.5">
      <c r="A589" s="43" t="s">
        <v>182</v>
      </c>
      <c r="B589" s="50" t="s">
        <v>555</v>
      </c>
      <c r="C589" s="29">
        <v>1613400</v>
      </c>
      <c r="D589" s="30">
        <v>196575.94</v>
      </c>
      <c r="E589" s="31">
        <f t="shared" si="8"/>
        <v>12.183955621668527</v>
      </c>
      <c r="F589" s="36"/>
    </row>
    <row r="590" spans="1:6">
      <c r="A590" s="43" t="s">
        <v>184</v>
      </c>
      <c r="B590" s="50" t="s">
        <v>556</v>
      </c>
      <c r="C590" s="29">
        <v>1613400</v>
      </c>
      <c r="D590" s="30">
        <v>196575.94</v>
      </c>
      <c r="E590" s="31">
        <f t="shared" si="8"/>
        <v>12.183955621668527</v>
      </c>
      <c r="F590" s="36"/>
    </row>
    <row r="591" spans="1:6">
      <c r="A591" s="43" t="s">
        <v>760</v>
      </c>
      <c r="B591" s="50" t="s">
        <v>557</v>
      </c>
      <c r="C591" s="29">
        <v>1613400</v>
      </c>
      <c r="D591" s="30">
        <v>196575.94</v>
      </c>
      <c r="E591" s="31">
        <f t="shared" ref="E591:E611" si="9">D591/C591*100</f>
        <v>12.183955621668527</v>
      </c>
      <c r="F591" s="36"/>
    </row>
    <row r="592" spans="1:6">
      <c r="A592" s="43" t="s">
        <v>199</v>
      </c>
      <c r="B592" s="50" t="s">
        <v>558</v>
      </c>
      <c r="C592" s="29">
        <v>4500404</v>
      </c>
      <c r="D592" s="30" t="s">
        <v>6</v>
      </c>
      <c r="E592" s="30" t="s">
        <v>6</v>
      </c>
      <c r="F592" s="36"/>
    </row>
    <row r="593" spans="1:6">
      <c r="A593" s="43" t="s">
        <v>201</v>
      </c>
      <c r="B593" s="50" t="s">
        <v>559</v>
      </c>
      <c r="C593" s="29">
        <v>4500404</v>
      </c>
      <c r="D593" s="30" t="s">
        <v>6</v>
      </c>
      <c r="E593" s="30" t="s">
        <v>6</v>
      </c>
    </row>
    <row r="594" spans="1:6">
      <c r="A594" s="43" t="s">
        <v>204</v>
      </c>
      <c r="B594" s="50" t="s">
        <v>560</v>
      </c>
      <c r="C594" s="29">
        <v>4500404</v>
      </c>
      <c r="D594" s="30" t="s">
        <v>6</v>
      </c>
      <c r="E594" s="30" t="s">
        <v>6</v>
      </c>
    </row>
    <row r="595" spans="1:6">
      <c r="A595" s="43" t="s">
        <v>761</v>
      </c>
      <c r="B595" s="50" t="s">
        <v>766</v>
      </c>
      <c r="C595" s="29">
        <v>20600</v>
      </c>
      <c r="D595" s="30" t="s">
        <v>6</v>
      </c>
      <c r="E595" s="30" t="s">
        <v>6</v>
      </c>
      <c r="F595" s="36"/>
    </row>
    <row r="596" spans="1:6">
      <c r="A596" s="43" t="s">
        <v>328</v>
      </c>
      <c r="B596" s="50" t="s">
        <v>767</v>
      </c>
      <c r="C596" s="29">
        <v>20600</v>
      </c>
      <c r="D596" s="30" t="s">
        <v>6</v>
      </c>
      <c r="E596" s="30" t="s">
        <v>6</v>
      </c>
      <c r="F596" s="36"/>
    </row>
    <row r="597" spans="1:6">
      <c r="A597" s="43" t="s">
        <v>330</v>
      </c>
      <c r="B597" s="50" t="s">
        <v>768</v>
      </c>
      <c r="C597" s="29">
        <v>20600</v>
      </c>
      <c r="D597" s="30" t="s">
        <v>6</v>
      </c>
      <c r="E597" s="30" t="s">
        <v>6</v>
      </c>
      <c r="F597" s="36"/>
    </row>
    <row r="598" spans="1:6">
      <c r="A598" s="43" t="s">
        <v>389</v>
      </c>
      <c r="B598" s="50" t="s">
        <v>769</v>
      </c>
      <c r="C598" s="29">
        <v>20600</v>
      </c>
      <c r="D598" s="30" t="s">
        <v>6</v>
      </c>
      <c r="E598" s="30" t="s">
        <v>6</v>
      </c>
      <c r="F598" s="36"/>
    </row>
    <row r="599" spans="1:6">
      <c r="A599" s="43" t="s">
        <v>927</v>
      </c>
      <c r="B599" s="50" t="s">
        <v>928</v>
      </c>
      <c r="C599" s="29">
        <v>127900</v>
      </c>
      <c r="D599" s="30" t="s">
        <v>6</v>
      </c>
      <c r="E599" s="30" t="s">
        <v>6</v>
      </c>
      <c r="F599" s="36"/>
    </row>
    <row r="600" spans="1:6">
      <c r="A600" s="43" t="s">
        <v>929</v>
      </c>
      <c r="B600" s="50" t="s">
        <v>930</v>
      </c>
      <c r="C600" s="29">
        <v>127900</v>
      </c>
      <c r="D600" s="30" t="s">
        <v>6</v>
      </c>
      <c r="E600" s="30" t="s">
        <v>6</v>
      </c>
      <c r="F600" s="36"/>
    </row>
    <row r="601" spans="1:6">
      <c r="A601" s="43" t="s">
        <v>927</v>
      </c>
      <c r="B601" s="50" t="s">
        <v>931</v>
      </c>
      <c r="C601" s="29">
        <v>127900</v>
      </c>
      <c r="D601" s="30" t="s">
        <v>6</v>
      </c>
      <c r="E601" s="30" t="s">
        <v>6</v>
      </c>
    </row>
    <row r="602" spans="1:6">
      <c r="A602" s="43" t="s">
        <v>932</v>
      </c>
      <c r="B602" s="50" t="s">
        <v>933</v>
      </c>
      <c r="C602" s="29">
        <v>127900</v>
      </c>
      <c r="D602" s="30" t="s">
        <v>6</v>
      </c>
      <c r="E602" s="30" t="s">
        <v>6</v>
      </c>
      <c r="F602" s="36"/>
    </row>
    <row r="603" spans="1:6">
      <c r="A603" s="43" t="s">
        <v>561</v>
      </c>
      <c r="B603" s="50" t="s">
        <v>562</v>
      </c>
      <c r="C603" s="29">
        <v>871818569.10000002</v>
      </c>
      <c r="D603" s="30">
        <v>153310549</v>
      </c>
      <c r="E603" s="31">
        <f t="shared" si="9"/>
        <v>17.585143794111463</v>
      </c>
      <c r="F603" s="36"/>
    </row>
    <row r="604" spans="1:6">
      <c r="A604" s="43" t="s">
        <v>563</v>
      </c>
      <c r="B604" s="50" t="s">
        <v>564</v>
      </c>
      <c r="C604" s="29">
        <v>253915610</v>
      </c>
      <c r="D604" s="30">
        <v>95656499</v>
      </c>
      <c r="E604" s="31">
        <f t="shared" si="9"/>
        <v>37.672555460453964</v>
      </c>
      <c r="F604" s="36"/>
    </row>
    <row r="605" spans="1:6">
      <c r="A605" s="43" t="s">
        <v>565</v>
      </c>
      <c r="B605" s="50" t="s">
        <v>566</v>
      </c>
      <c r="C605" s="29">
        <v>253915610</v>
      </c>
      <c r="D605" s="30">
        <v>95656499</v>
      </c>
      <c r="E605" s="31">
        <f t="shared" si="9"/>
        <v>37.672555460453964</v>
      </c>
    </row>
    <row r="606" spans="1:6">
      <c r="A606" s="43" t="s">
        <v>567</v>
      </c>
      <c r="B606" s="50" t="s">
        <v>568</v>
      </c>
      <c r="C606" s="29">
        <v>253915610</v>
      </c>
      <c r="D606" s="30">
        <v>95656499</v>
      </c>
      <c r="E606" s="31">
        <f t="shared" si="9"/>
        <v>37.672555460453964</v>
      </c>
    </row>
    <row r="607" spans="1:6">
      <c r="A607" s="43" t="s">
        <v>569</v>
      </c>
      <c r="B607" s="50" t="s">
        <v>570</v>
      </c>
      <c r="C607" s="29">
        <v>253915610</v>
      </c>
      <c r="D607" s="30">
        <v>95656499</v>
      </c>
      <c r="E607" s="31">
        <f t="shared" si="9"/>
        <v>37.672555460453964</v>
      </c>
      <c r="F607" s="36"/>
    </row>
    <row r="608" spans="1:6">
      <c r="A608" s="43" t="s">
        <v>571</v>
      </c>
      <c r="B608" s="50" t="s">
        <v>572</v>
      </c>
      <c r="C608" s="29">
        <v>617902959.10000002</v>
      </c>
      <c r="D608" s="30">
        <v>57654050</v>
      </c>
      <c r="E608" s="31">
        <f t="shared" si="9"/>
        <v>9.3305994332791986</v>
      </c>
      <c r="F608" s="36"/>
    </row>
    <row r="609" spans="1:6">
      <c r="A609" s="44" t="s">
        <v>565</v>
      </c>
      <c r="B609" s="50" t="s">
        <v>573</v>
      </c>
      <c r="C609" s="29">
        <v>617902959.10000002</v>
      </c>
      <c r="D609" s="30">
        <v>57654050</v>
      </c>
      <c r="E609" s="31">
        <f t="shared" si="9"/>
        <v>9.3305994332791986</v>
      </c>
      <c r="F609" s="36"/>
    </row>
    <row r="610" spans="1:6">
      <c r="A610" s="45" t="s">
        <v>574</v>
      </c>
      <c r="B610" s="50" t="s">
        <v>575</v>
      </c>
      <c r="C610" s="29">
        <v>2326200</v>
      </c>
      <c r="D610" s="30">
        <v>500314</v>
      </c>
      <c r="E610" s="31">
        <f t="shared" si="9"/>
        <v>21.507780930272546</v>
      </c>
    </row>
    <row r="611" spans="1:6">
      <c r="A611" s="45" t="s">
        <v>155</v>
      </c>
      <c r="B611" s="51" t="s">
        <v>576</v>
      </c>
      <c r="C611" s="40">
        <v>615576759.10000002</v>
      </c>
      <c r="D611" s="41">
        <v>57153736</v>
      </c>
      <c r="E611" s="31">
        <f t="shared" si="9"/>
        <v>9.2845831417614342</v>
      </c>
      <c r="F611" s="36"/>
    </row>
    <row r="612" spans="1:6">
      <c r="A612" s="45" t="s">
        <v>770</v>
      </c>
      <c r="B612" s="39" t="s">
        <v>5</v>
      </c>
      <c r="C612" s="29">
        <v>-103350238.59</v>
      </c>
      <c r="D612" s="30">
        <v>35342135.07</v>
      </c>
      <c r="E612" s="30" t="s">
        <v>6</v>
      </c>
      <c r="F612" s="36"/>
    </row>
    <row r="613" spans="1:6">
      <c r="A613" s="47"/>
      <c r="B613" s="8"/>
      <c r="C613" s="47"/>
      <c r="D613" s="38"/>
      <c r="E613" s="49"/>
      <c r="F613" s="36"/>
    </row>
    <row r="614" spans="1:6">
      <c r="A614" s="65" t="s">
        <v>587</v>
      </c>
      <c r="B614" s="65"/>
      <c r="C614" s="65"/>
      <c r="D614" s="65"/>
      <c r="E614" s="65"/>
      <c r="F614" s="37"/>
    </row>
    <row r="615" spans="1:6">
      <c r="A615" s="70"/>
      <c r="B615" s="70"/>
      <c r="C615" s="71"/>
      <c r="D615" s="71"/>
      <c r="E615" s="71"/>
    </row>
    <row r="616" spans="1:6" ht="63">
      <c r="A616" s="15" t="s">
        <v>2</v>
      </c>
      <c r="B616" s="15" t="s">
        <v>660</v>
      </c>
      <c r="C616" s="15" t="s">
        <v>661</v>
      </c>
      <c r="D616" s="15" t="s">
        <v>662</v>
      </c>
      <c r="E616" s="15" t="s">
        <v>580</v>
      </c>
    </row>
    <row r="617" spans="1:6">
      <c r="A617" s="1" t="s">
        <v>4</v>
      </c>
      <c r="B617" s="3">
        <v>2</v>
      </c>
      <c r="C617" s="1">
        <v>3</v>
      </c>
      <c r="D617" s="1">
        <v>4</v>
      </c>
      <c r="E617" s="34">
        <v>5</v>
      </c>
    </row>
    <row r="618" spans="1:6">
      <c r="A618" s="13" t="s">
        <v>687</v>
      </c>
      <c r="B618" s="9" t="s">
        <v>5</v>
      </c>
      <c r="C618" s="33">
        <v>103350238.59</v>
      </c>
      <c r="D618" s="12">
        <v>-35342135.07</v>
      </c>
      <c r="E618" s="30" t="s">
        <v>6</v>
      </c>
    </row>
    <row r="619" spans="1:6" ht="47.25">
      <c r="A619" s="21" t="s">
        <v>717</v>
      </c>
      <c r="B619" s="18" t="s">
        <v>5</v>
      </c>
      <c r="C619" s="16">
        <v>5600000</v>
      </c>
      <c r="D619" s="16">
        <v>1019998</v>
      </c>
      <c r="E619" s="17">
        <f>D619/C619*100</f>
        <v>18.21425</v>
      </c>
    </row>
    <row r="620" spans="1:6">
      <c r="A620" s="21" t="s">
        <v>817</v>
      </c>
      <c r="B620" s="18" t="s">
        <v>644</v>
      </c>
      <c r="C620" s="16">
        <v>5600000</v>
      </c>
      <c r="D620" s="16">
        <v>1019998</v>
      </c>
      <c r="E620" s="17">
        <f t="shared" ref="E620:E624" si="10">D620/C620*100</f>
        <v>18.21425</v>
      </c>
    </row>
    <row r="621" spans="1:6">
      <c r="A621" s="21" t="s">
        <v>818</v>
      </c>
      <c r="B621" s="18" t="s">
        <v>645</v>
      </c>
      <c r="C621" s="16">
        <v>5600000</v>
      </c>
      <c r="D621" s="16">
        <v>1019998</v>
      </c>
      <c r="E621" s="17">
        <f t="shared" si="10"/>
        <v>18.21425</v>
      </c>
    </row>
    <row r="622" spans="1:6">
      <c r="A622" s="21" t="s">
        <v>819</v>
      </c>
      <c r="B622" s="18" t="s">
        <v>646</v>
      </c>
      <c r="C622" s="16">
        <v>5600000</v>
      </c>
      <c r="D622" s="16">
        <v>1019998</v>
      </c>
      <c r="E622" s="17">
        <f t="shared" si="10"/>
        <v>18.21425</v>
      </c>
    </row>
    <row r="623" spans="1:6">
      <c r="A623" s="21" t="s">
        <v>820</v>
      </c>
      <c r="B623" s="18" t="s">
        <v>647</v>
      </c>
      <c r="C623" s="16">
        <v>5600000</v>
      </c>
      <c r="D623" s="16">
        <v>1019998</v>
      </c>
      <c r="E623" s="17">
        <f t="shared" si="10"/>
        <v>18.21425</v>
      </c>
    </row>
    <row r="624" spans="1:6" ht="31.5">
      <c r="A624" s="21" t="s">
        <v>821</v>
      </c>
      <c r="B624" s="18" t="s">
        <v>648</v>
      </c>
      <c r="C624" s="16">
        <v>5600000</v>
      </c>
      <c r="D624" s="16">
        <v>1019998</v>
      </c>
      <c r="E624" s="17">
        <f t="shared" si="10"/>
        <v>18.21425</v>
      </c>
    </row>
    <row r="625" spans="1:5">
      <c r="A625" s="21" t="s">
        <v>577</v>
      </c>
      <c r="B625" s="18" t="s">
        <v>649</v>
      </c>
      <c r="C625" s="16">
        <v>97750238.590000004</v>
      </c>
      <c r="D625" s="16">
        <v>-36362133.07</v>
      </c>
      <c r="E625" s="62" t="s">
        <v>6</v>
      </c>
    </row>
    <row r="626" spans="1:5" ht="31.5">
      <c r="A626" s="21" t="s">
        <v>688</v>
      </c>
      <c r="B626" s="18" t="s">
        <v>650</v>
      </c>
      <c r="C626" s="16">
        <v>-9999775800</v>
      </c>
      <c r="D626" s="16">
        <v>-3635562351.9000001</v>
      </c>
      <c r="E626" s="17">
        <f>D626/C626*100</f>
        <v>36.356438630354091</v>
      </c>
    </row>
    <row r="627" spans="1:5">
      <c r="A627" s="21" t="s">
        <v>641</v>
      </c>
      <c r="B627" s="18" t="s">
        <v>651</v>
      </c>
      <c r="C627" s="16">
        <v>-9999775800</v>
      </c>
      <c r="D627" s="16">
        <v>-3635562351.9000001</v>
      </c>
      <c r="E627" s="17">
        <f t="shared" ref="E627:E635" si="11">D627/C627*100</f>
        <v>36.356438630354091</v>
      </c>
    </row>
    <row r="628" spans="1:5">
      <c r="A628" s="21" t="s">
        <v>578</v>
      </c>
      <c r="B628" s="18" t="s">
        <v>652</v>
      </c>
      <c r="C628" s="16">
        <v>-9999775800</v>
      </c>
      <c r="D628" s="16">
        <v>-3635562351.9000001</v>
      </c>
      <c r="E628" s="17">
        <f t="shared" si="11"/>
        <v>36.356438630354091</v>
      </c>
    </row>
    <row r="629" spans="1:5">
      <c r="A629" s="21" t="s">
        <v>822</v>
      </c>
      <c r="B629" s="18" t="s">
        <v>653</v>
      </c>
      <c r="C629" s="16">
        <v>-9999775800</v>
      </c>
      <c r="D629" s="16">
        <v>-3635562351.9000001</v>
      </c>
      <c r="E629" s="17">
        <f t="shared" si="11"/>
        <v>36.356438630354091</v>
      </c>
    </row>
    <row r="630" spans="1:5">
      <c r="A630" s="21" t="s">
        <v>823</v>
      </c>
      <c r="B630" s="18" t="s">
        <v>654</v>
      </c>
      <c r="C630" s="16">
        <v>-9999775800</v>
      </c>
      <c r="D630" s="16">
        <v>-3635562351.9000001</v>
      </c>
      <c r="E630" s="17">
        <f t="shared" si="11"/>
        <v>36.356438630354091</v>
      </c>
    </row>
    <row r="631" spans="1:5" ht="31.5">
      <c r="A631" s="21" t="s">
        <v>689</v>
      </c>
      <c r="B631" s="18" t="s">
        <v>655</v>
      </c>
      <c r="C631" s="16">
        <v>10097526038.59</v>
      </c>
      <c r="D631" s="16">
        <v>3599200218.8299999</v>
      </c>
      <c r="E631" s="17">
        <f t="shared" si="11"/>
        <v>35.644376702519359</v>
      </c>
    </row>
    <row r="632" spans="1:5">
      <c r="A632" s="21" t="s">
        <v>642</v>
      </c>
      <c r="B632" s="18" t="s">
        <v>656</v>
      </c>
      <c r="C632" s="16">
        <v>10097526038.59</v>
      </c>
      <c r="D632" s="16">
        <v>3599200218.8299999</v>
      </c>
      <c r="E632" s="17">
        <f t="shared" si="11"/>
        <v>35.644376702519359</v>
      </c>
    </row>
    <row r="633" spans="1:5">
      <c r="A633" s="21" t="s">
        <v>579</v>
      </c>
      <c r="B633" s="18" t="s">
        <v>657</v>
      </c>
      <c r="C633" s="16">
        <v>10097526038.59</v>
      </c>
      <c r="D633" s="16">
        <v>3599200218.8299999</v>
      </c>
      <c r="E633" s="17">
        <f t="shared" si="11"/>
        <v>35.644376702519359</v>
      </c>
    </row>
    <row r="634" spans="1:5">
      <c r="A634" s="21" t="s">
        <v>824</v>
      </c>
      <c r="B634" s="18" t="s">
        <v>658</v>
      </c>
      <c r="C634" s="16">
        <v>10097526038.59</v>
      </c>
      <c r="D634" s="16">
        <v>3599200218.8299999</v>
      </c>
      <c r="E634" s="17">
        <f t="shared" si="11"/>
        <v>35.644376702519359</v>
      </c>
    </row>
    <row r="635" spans="1:5">
      <c r="A635" s="21" t="s">
        <v>825</v>
      </c>
      <c r="B635" s="18" t="s">
        <v>659</v>
      </c>
      <c r="C635" s="16">
        <v>10097526038.59</v>
      </c>
      <c r="D635" s="16">
        <v>3599200218.8299999</v>
      </c>
      <c r="E635" s="17">
        <f t="shared" si="11"/>
        <v>35.644376702519359</v>
      </c>
    </row>
  </sheetData>
  <mergeCells count="15">
    <mergeCell ref="A615:C615"/>
    <mergeCell ref="D615:E615"/>
    <mergeCell ref="A14:C14"/>
    <mergeCell ref="A203:E203"/>
    <mergeCell ref="C9:E9"/>
    <mergeCell ref="C10:E10"/>
    <mergeCell ref="A1:B1"/>
    <mergeCell ref="A2:B2"/>
    <mergeCell ref="A614:E614"/>
    <mergeCell ref="A5:B5"/>
    <mergeCell ref="A6:B6"/>
    <mergeCell ref="A3:B3"/>
    <mergeCell ref="A4:B4"/>
    <mergeCell ref="A7:E7"/>
    <mergeCell ref="A13:E13"/>
  </mergeCells>
  <pageMargins left="0.59055118110236227" right="0.39370078740157483" top="0.59055118110236227" bottom="0.31496062992125984" header="0.19685039370078741" footer="0.19685039370078741"/>
  <pageSetup paperSize="9" scale="44" fitToHeight="0" orientation="portrait" horizontalDpi="300" verticalDpi="300" r:id="rId1"/>
  <headerFooter alignWithMargins="0"/>
  <rowBreaks count="1" manualBreakCount="1">
    <brk id="587" max="4" man="1"/>
  </rowBreaks>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 доходы, расходы, источ.</vt:lpstr>
      <vt:lpstr>'Прилож. доходы, расходы, источ.'!Область_печати</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Бурима М.В.</dc:creator>
  <cp:lastModifiedBy>radolickayami</cp:lastModifiedBy>
  <cp:lastPrinted>2025-04-14T07:06:12Z</cp:lastPrinted>
  <dcterms:created xsi:type="dcterms:W3CDTF">2019-10-15T08:24:24Z</dcterms:created>
  <dcterms:modified xsi:type="dcterms:W3CDTF">2025-04-18T04:57:28Z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