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13_ncr:1_{D20FFBA5-5177-4AE6-923B-A98332AB8F5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18" i="1" l="1"/>
  <c r="D25" i="1" l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3" i="1"/>
  <c r="D44" i="1"/>
  <c r="D45" i="1"/>
  <c r="D46" i="1"/>
  <c r="D47" i="1"/>
  <c r="D48" i="1"/>
  <c r="D49" i="1"/>
  <c r="D51" i="1"/>
  <c r="D52" i="1"/>
  <c r="D53" i="1"/>
  <c r="D54" i="1"/>
  <c r="D55" i="1"/>
  <c r="D22" i="1"/>
  <c r="D23" i="1"/>
  <c r="D24" i="1"/>
  <c r="D21" i="1"/>
  <c r="D20" i="1"/>
  <c r="D19" i="1"/>
  <c r="D17" i="1"/>
  <c r="D16" i="1"/>
  <c r="D7" i="1"/>
  <c r="D15" i="1"/>
  <c r="D13" i="1"/>
  <c r="D12" i="1"/>
  <c r="D10" i="1"/>
  <c r="D9" i="1"/>
  <c r="D8" i="1"/>
  <c r="E18" i="1"/>
  <c r="E7" i="1"/>
  <c r="E8" i="1" l="1"/>
  <c r="E9" i="1"/>
  <c r="E10" i="1"/>
  <c r="E12" i="1"/>
  <c r="E13" i="1"/>
  <c r="E15" i="1"/>
  <c r="E16" i="1"/>
  <c r="E17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3" i="1"/>
  <c r="E44" i="1"/>
  <c r="E45" i="1"/>
  <c r="E46" i="1"/>
  <c r="E47" i="1"/>
  <c r="E48" i="1"/>
  <c r="E49" i="1"/>
  <c r="E51" i="1"/>
  <c r="E52" i="1"/>
  <c r="E53" i="1"/>
  <c r="E54" i="1"/>
  <c r="E55" i="1"/>
  <c r="E6" i="1"/>
</calcChain>
</file>

<file path=xl/sharedStrings.xml><?xml version="1.0" encoding="utf-8"?>
<sst xmlns="http://schemas.openxmlformats.org/spreadsheetml/2006/main" count="80" uniqueCount="59">
  <si>
    <t>1</t>
  </si>
  <si>
    <t>Общегосударственные вопросы</t>
  </si>
  <si>
    <t>-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</si>
  <si>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</si>
  <si>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</si>
  <si>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</si>
  <si>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</si>
  <si>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</si>
  <si>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</si>
  <si>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</si>
  <si>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</si>
  <si>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</si>
  <si>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</si>
  <si>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</si>
  <si>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</si>
  <si>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</si>
  <si>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</si>
  <si>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</si>
  <si>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</si>
  <si>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</si>
  <si>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</si>
  <si>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</si>
  <si>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</si>
  <si>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</si>
  <si>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</si>
  <si>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</si>
  <si>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</si>
  <si>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</si>
  <si>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</si>
  <si>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</si>
  <si>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</si>
  <si>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</si>
  <si>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</si>
  <si>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</si>
  <si>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</si>
  <si>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</si>
  <si>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</si>
  <si>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</si>
  <si>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</si>
  <si>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</si>
  <si>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</si>
  <si>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</si>
  <si>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</si>
  <si>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</si>
  <si>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</si>
  <si>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</si>
  <si>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</si>
  <si>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</si>
  <si>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</si>
  <si>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</si>
  <si>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</si>
  <si>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Процент исполнения, %</t>
  </si>
  <si>
    <t xml:space="preserve">Доля расходов в общем объеме кассового исполнения, 
%
</t>
  </si>
  <si>
    <t xml:space="preserve">Расходы бюджета - всего
          в том числе: </t>
  </si>
  <si>
    <t xml:space="preserve">Процент исполнения за аналогичный период
2022 года,  %
</t>
  </si>
  <si>
    <t>План 2023 год, рублей</t>
  </si>
  <si>
    <t>Информация об исполнении районного бюджета по расходам в разрезе разделов и подразделов классификации расходов за второй квартал 2023 года</t>
  </si>
  <si>
    <t>Другие вопросы в области жилищно-коммунального хозяйства</t>
  </si>
  <si>
    <t xml:space="preserve">Исполнено за
6 месяцев 2023 года, 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</si>
</sst>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 ###\ ###\ ###\ ##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top" wrapText="1" readingOrder="1"/>
    </xf>
    <xf numFmtId="164" fontId="4" fillId="2" borderId="1" xfId="1" applyNumberFormat="1" applyFont="1" applyFill="1" applyBorder="1" applyAlignment="1">
      <alignment horizontal="right" vertical="top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2" fontId="4" fillId="2" borderId="1" xfId="1" applyNumberFormat="1" applyFont="1" applyFill="1" applyBorder="1" applyAlignment="1">
      <alignment horizontal="center" vertical="center" wrapText="1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164" fontId="4" fillId="2" borderId="1" xfId="1" applyNumberFormat="1" applyFont="1" applyFill="1" applyBorder="1" applyAlignment="1">
      <alignment horizontal="center" vertical="top" wrapText="1" readingOrder="1"/>
    </xf>
    <xf numFmtId="164" fontId="2" fillId="0" borderId="1" xfId="1" applyNumberFormat="1" applyFont="1" applyFill="1" applyBorder="1" applyAlignment="1">
      <alignment horizontal="center" vertical="top" wrapText="1" readingOrder="1"/>
    </xf>
    <xf numFmtId="2" fontId="2" fillId="0" borderId="1" xfId="1" applyNumberFormat="1" applyFont="1" applyFill="1" applyBorder="1" applyAlignment="1">
      <alignment horizontal="center" vertical="top" wrapText="1" readingOrder="1"/>
    </xf>
    <xf numFmtId="4" fontId="4" fillId="2" borderId="1" xfId="1" applyNumberFormat="1" applyFont="1" applyFill="1" applyBorder="1" applyAlignment="1">
      <alignment horizontal="right" vertical="top" wrapText="1" readingOrder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right" vertical="top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5"/>
  <sheetViews>
    <sheetView tabSelected="1" zoomScaleNormal="100" zoomScaleSheetLayoutView="85" workbookViewId="0">
      <selection activeCell="C5" sqref="C5"/>
    </sheetView>
  </sheetViews>
  <sheetFormatPr defaultRowHeight="12.75" x14ac:dyDescent="0.2"/>
  <cols>
    <col min="1" max="1" width="60.140625" style="15" customWidth="1"/>
    <col min="2" max="4" width="20.7109375" style="15" customWidth="1"/>
    <col min="5" max="5" width="18.5703125" style="15" customWidth="1"/>
    <col min="6" max="6" width="19" style="15" customWidth="1"/>
    <col min="7" max="16384" width="9.140625" style="15"/>
  </cols>
  <sheetData>
    <row r="2" spans="1:6" ht="35.25" customHeight="1" x14ac:dyDescent="0.25">
      <c r="A2" s="21" t="s">
        <v>56</v>
      </c>
      <c r="B2" s="22"/>
      <c r="C2" s="22"/>
      <c r="D2" s="22"/>
      <c r="E2" s="22"/>
      <c r="F2" s="22"/>
    </row>
    <row r="4" spans="1:6" ht="63.75" customHeight="1" x14ac:dyDescent="0.2">
      <c r="A4" s="7" t="s">
        <v>50</v>
      </c>
      <c r="B4" s="6" t="s">
        <v>55</v>
      </c>
      <c r="C4" s="6" t="s">
        <v>58</v>
      </c>
      <c r="D4" s="6" t="s">
        <v>52</v>
      </c>
      <c r="E4" s="6" t="s">
        <v>51</v>
      </c>
      <c r="F4" s="6" t="s">
        <v>54</v>
      </c>
    </row>
    <row r="5" spans="1:6" x14ac:dyDescent="0.2">
      <c r="A5" s="1" t="s">
        <v>0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ht="25.5" x14ac:dyDescent="0.2">
      <c r="A6" s="8" t="s">
        <v>53</v>
      </c>
      <c r="B6" s="10">
        <v>8918045707.9099998</v>
      </c>
      <c r="C6" s="10">
        <v>4753906051.0900002</v>
      </c>
      <c r="D6" s="12">
        <v>100</v>
      </c>
      <c r="E6" s="12">
        <f>C6/B6*100</f>
        <v>53.306589882954391</v>
      </c>
      <c r="F6" s="12">
        <v>74.7</v>
      </c>
    </row>
    <row r="7" spans="1:6" s="16" customFormat="1" x14ac:dyDescent="0.25">
      <c r="A7" s="8" t="s">
        <v>1</v>
      </c>
      <c r="B7" s="9">
        <v>694078577.73000002</v>
      </c>
      <c r="C7" s="9">
        <v>287900547.85000002</v>
      </c>
      <c r="D7" s="11">
        <f>C7/C6*100</f>
        <v>6.0560840865584353</v>
      </c>
      <c r="E7" s="12">
        <f>C7/B7*100</f>
        <v>41.479532301887978</v>
      </c>
      <c r="F7" s="12">
        <v>42.6</v>
      </c>
    </row>
    <row r="8" spans="1:6" s="16" customFormat="1" ht="25.5" x14ac:dyDescent="0.25">
      <c r="A8" s="3" t="s">
        <v>3</v>
      </c>
      <c r="B8" s="4">
        <v>4996695</v>
      </c>
      <c r="C8" s="4">
        <v>1800314.1</v>
      </c>
      <c r="D8" s="14">
        <f>$C8/$C6*100</f>
        <v>3.7870207796538491E-2</v>
      </c>
      <c r="E8" s="13">
        <f t="shared" ref="E8:E55" si="0">C8/B8*100</f>
        <v>36.030097894708405</v>
      </c>
      <c r="F8" s="13">
        <v>38.9</v>
      </c>
    </row>
    <row r="9" spans="1:6" s="16" customFormat="1" ht="38.25" x14ac:dyDescent="0.25">
      <c r="A9" s="3" t="s">
        <v>4</v>
      </c>
      <c r="B9" s="4">
        <v>47023261</v>
      </c>
      <c r="C9" s="4">
        <v>17819025.77</v>
      </c>
      <c r="D9" s="14">
        <f>C9/C6*100</f>
        <v>0.37482915266940037</v>
      </c>
      <c r="E9" s="13">
        <f t="shared" si="0"/>
        <v>37.894066449368538</v>
      </c>
      <c r="F9" s="13">
        <v>39.700000000000003</v>
      </c>
    </row>
    <row r="10" spans="1:6" s="16" customFormat="1" ht="38.25" x14ac:dyDescent="0.25">
      <c r="A10" s="3" t="s">
        <v>5</v>
      </c>
      <c r="B10" s="4">
        <v>272560799.92000002</v>
      </c>
      <c r="C10" s="4">
        <v>113626788.94</v>
      </c>
      <c r="D10" s="14">
        <f>C10/C6*100</f>
        <v>2.3901774187133347</v>
      </c>
      <c r="E10" s="13">
        <f t="shared" si="0"/>
        <v>41.688602679971176</v>
      </c>
      <c r="F10" s="13">
        <v>44.9</v>
      </c>
    </row>
    <row r="11" spans="1:6" s="16" customFormat="1" x14ac:dyDescent="0.25">
      <c r="A11" s="3" t="s">
        <v>6</v>
      </c>
      <c r="B11" s="4">
        <v>2700</v>
      </c>
      <c r="C11" s="5" t="s">
        <v>2</v>
      </c>
      <c r="D11" s="14" t="s">
        <v>2</v>
      </c>
      <c r="E11" s="2" t="s">
        <v>2</v>
      </c>
      <c r="F11" s="1" t="s">
        <v>2</v>
      </c>
    </row>
    <row r="12" spans="1:6" s="16" customFormat="1" ht="28.5" customHeight="1" x14ac:dyDescent="0.25">
      <c r="A12" s="3" t="s">
        <v>7</v>
      </c>
      <c r="B12" s="4">
        <v>73817356.060000002</v>
      </c>
      <c r="C12" s="4">
        <v>29777829.68</v>
      </c>
      <c r="D12" s="14">
        <f>C12/C6*100</f>
        <v>0.62638658315875606</v>
      </c>
      <c r="E12" s="13">
        <f t="shared" si="0"/>
        <v>40.33987570050067</v>
      </c>
      <c r="F12" s="13">
        <v>43</v>
      </c>
    </row>
    <row r="13" spans="1:6" s="16" customFormat="1" x14ac:dyDescent="0.25">
      <c r="A13" s="3" t="s">
        <v>8</v>
      </c>
      <c r="B13" s="4">
        <v>443250</v>
      </c>
      <c r="C13" s="4">
        <v>440749.29</v>
      </c>
      <c r="D13" s="14">
        <f>C13/C6*100</f>
        <v>9.2713083780640287E-3</v>
      </c>
      <c r="E13" s="13">
        <f t="shared" si="0"/>
        <v>99.435824027072755</v>
      </c>
      <c r="F13" s="13">
        <v>36.299999999999997</v>
      </c>
    </row>
    <row r="14" spans="1:6" s="16" customFormat="1" x14ac:dyDescent="0.25">
      <c r="A14" s="3" t="s">
        <v>9</v>
      </c>
      <c r="B14" s="4">
        <v>5075550</v>
      </c>
      <c r="C14" s="5" t="s">
        <v>2</v>
      </c>
      <c r="D14" s="14" t="s">
        <v>2</v>
      </c>
      <c r="E14" s="2" t="s">
        <v>2</v>
      </c>
      <c r="F14" s="1" t="s">
        <v>2</v>
      </c>
    </row>
    <row r="15" spans="1:6" s="16" customFormat="1" x14ac:dyDescent="0.25">
      <c r="A15" s="3" t="s">
        <v>10</v>
      </c>
      <c r="B15" s="4">
        <v>290158965.75</v>
      </c>
      <c r="C15" s="4">
        <v>124435840.06999999</v>
      </c>
      <c r="D15" s="14">
        <f>C15/C6*100</f>
        <v>2.6175494158423405</v>
      </c>
      <c r="E15" s="13">
        <f t="shared" si="0"/>
        <v>42.885402402906792</v>
      </c>
      <c r="F15" s="13">
        <v>42.3</v>
      </c>
    </row>
    <row r="16" spans="1:6" s="16" customFormat="1" ht="25.5" x14ac:dyDescent="0.25">
      <c r="A16" s="8" t="s">
        <v>11</v>
      </c>
      <c r="B16" s="9">
        <v>62716921.539999999</v>
      </c>
      <c r="C16" s="9">
        <v>22214006.949999999</v>
      </c>
      <c r="D16" s="11">
        <f>C16/C6*100</f>
        <v>0.46727904824510902</v>
      </c>
      <c r="E16" s="12">
        <f t="shared" si="0"/>
        <v>35.419479152579591</v>
      </c>
      <c r="F16" s="12">
        <v>40.4</v>
      </c>
    </row>
    <row r="17" spans="1:6" s="16" customFormat="1" ht="25.5" x14ac:dyDescent="0.25">
      <c r="A17" s="3" t="s">
        <v>12</v>
      </c>
      <c r="B17" s="4">
        <v>62526921.539999999</v>
      </c>
      <c r="C17" s="4">
        <v>22199006.949999999</v>
      </c>
      <c r="D17" s="14">
        <f>C17/C6*100</f>
        <v>0.46696351824012372</v>
      </c>
      <c r="E17" s="13">
        <f t="shared" si="0"/>
        <v>35.503118342070863</v>
      </c>
      <c r="F17" s="13">
        <v>40.5</v>
      </c>
    </row>
    <row r="18" spans="1:6" s="16" customFormat="1" ht="25.5" x14ac:dyDescent="0.25">
      <c r="A18" s="3" t="s">
        <v>13</v>
      </c>
      <c r="B18" s="4">
        <v>190000</v>
      </c>
      <c r="C18" s="23">
        <v>15000</v>
      </c>
      <c r="D18" s="19">
        <f>C18/C6*100</f>
        <v>3.1553000498528406E-4</v>
      </c>
      <c r="E18" s="13">
        <f t="shared" si="0"/>
        <v>7.8947368421052628</v>
      </c>
      <c r="F18" s="1" t="s">
        <v>2</v>
      </c>
    </row>
    <row r="19" spans="1:6" s="16" customFormat="1" x14ac:dyDescent="0.25">
      <c r="A19" s="8" t="s">
        <v>14</v>
      </c>
      <c r="B19" s="9">
        <v>1409078336.03</v>
      </c>
      <c r="C19" s="9">
        <v>763862381.32000005</v>
      </c>
      <c r="D19" s="11">
        <f>C19/C6*100</f>
        <v>16.068100065731372</v>
      </c>
      <c r="E19" s="12">
        <f t="shared" si="0"/>
        <v>54.210072058317202</v>
      </c>
      <c r="F19" s="12">
        <v>54.1</v>
      </c>
    </row>
    <row r="20" spans="1:6" s="16" customFormat="1" x14ac:dyDescent="0.25">
      <c r="A20" s="3" t="s">
        <v>15</v>
      </c>
      <c r="B20" s="4">
        <v>8667566</v>
      </c>
      <c r="C20" s="4">
        <v>908354.91</v>
      </c>
      <c r="D20" s="14">
        <f>C20/C$6*100</f>
        <v>1.9107548618713822E-2</v>
      </c>
      <c r="E20" s="13">
        <f t="shared" si="0"/>
        <v>10.479930697960651</v>
      </c>
      <c r="F20" s="13">
        <v>9.3000000000000007</v>
      </c>
    </row>
    <row r="21" spans="1:6" s="16" customFormat="1" x14ac:dyDescent="0.25">
      <c r="A21" s="3" t="s">
        <v>16</v>
      </c>
      <c r="B21" s="4">
        <v>307213980</v>
      </c>
      <c r="C21" s="4">
        <v>132458142.54000001</v>
      </c>
      <c r="D21" s="14">
        <f>C21/C$6*100</f>
        <v>2.786301225065845</v>
      </c>
      <c r="E21" s="13">
        <f t="shared" si="0"/>
        <v>43.115922830074339</v>
      </c>
      <c r="F21" s="13">
        <v>40</v>
      </c>
    </row>
    <row r="22" spans="1:6" s="16" customFormat="1" x14ac:dyDescent="0.25">
      <c r="A22" s="3" t="s">
        <v>17</v>
      </c>
      <c r="B22" s="4">
        <v>730551162</v>
      </c>
      <c r="C22" s="4">
        <v>489074638.36000001</v>
      </c>
      <c r="D22" s="14">
        <f t="shared" ref="D22:D55" si="1">C22/C$6*100</f>
        <v>10.287848205327121</v>
      </c>
      <c r="E22" s="13">
        <f t="shared" si="0"/>
        <v>66.94598048699018</v>
      </c>
      <c r="F22" s="13">
        <v>68.099999999999994</v>
      </c>
    </row>
    <row r="23" spans="1:6" s="16" customFormat="1" x14ac:dyDescent="0.25">
      <c r="A23" s="3" t="s">
        <v>18</v>
      </c>
      <c r="B23" s="4">
        <v>143964364.5</v>
      </c>
      <c r="C23" s="4">
        <v>52181093.68</v>
      </c>
      <c r="D23" s="14">
        <f t="shared" si="1"/>
        <v>1.0976467165991983</v>
      </c>
      <c r="E23" s="13">
        <f t="shared" si="0"/>
        <v>36.245840323908766</v>
      </c>
      <c r="F23" s="13">
        <v>38.5</v>
      </c>
    </row>
    <row r="24" spans="1:6" s="16" customFormat="1" x14ac:dyDescent="0.25">
      <c r="A24" s="3" t="s">
        <v>19</v>
      </c>
      <c r="B24" s="4">
        <v>218681263.53</v>
      </c>
      <c r="C24" s="4">
        <v>89240151.829999998</v>
      </c>
      <c r="D24" s="14">
        <f t="shared" si="1"/>
        <v>1.8771963701204941</v>
      </c>
      <c r="E24" s="13">
        <f t="shared" si="0"/>
        <v>40.808320927667175</v>
      </c>
      <c r="F24" s="13">
        <v>46.5</v>
      </c>
    </row>
    <row r="25" spans="1:6" s="16" customFormat="1" x14ac:dyDescent="0.25">
      <c r="A25" s="8" t="s">
        <v>20</v>
      </c>
      <c r="B25" s="9">
        <v>2686311864</v>
      </c>
      <c r="C25" s="9">
        <v>1893136268.3099999</v>
      </c>
      <c r="D25" s="11">
        <f t="shared" si="1"/>
        <v>39.822753078511766</v>
      </c>
      <c r="E25" s="12">
        <f t="shared" si="0"/>
        <v>70.473435853835014</v>
      </c>
      <c r="F25" s="12">
        <v>74.900000000000006</v>
      </c>
    </row>
    <row r="26" spans="1:6" s="16" customFormat="1" x14ac:dyDescent="0.25">
      <c r="A26" s="3" t="s">
        <v>21</v>
      </c>
      <c r="B26" s="4">
        <v>13342705</v>
      </c>
      <c r="C26" s="4">
        <v>941227.55</v>
      </c>
      <c r="D26" s="14">
        <f t="shared" si="1"/>
        <v>1.9799035569585781E-2</v>
      </c>
      <c r="E26" s="13">
        <f t="shared" si="0"/>
        <v>7.0542483701768122</v>
      </c>
      <c r="F26" s="13">
        <v>2.4</v>
      </c>
    </row>
    <row r="27" spans="1:6" s="16" customFormat="1" x14ac:dyDescent="0.25">
      <c r="A27" s="3" t="s">
        <v>22</v>
      </c>
      <c r="B27" s="4">
        <v>2670649309</v>
      </c>
      <c r="C27" s="4">
        <v>1892195040.76</v>
      </c>
      <c r="D27" s="14">
        <f t="shared" si="1"/>
        <v>39.802954042942176</v>
      </c>
      <c r="E27" s="13">
        <f t="shared" si="0"/>
        <v>70.851497962812459</v>
      </c>
      <c r="F27" s="13">
        <v>75.2</v>
      </c>
    </row>
    <row r="28" spans="1:6" s="16" customFormat="1" x14ac:dyDescent="0.25">
      <c r="A28" s="3" t="s">
        <v>57</v>
      </c>
      <c r="B28" s="4">
        <v>2319850</v>
      </c>
      <c r="C28" s="4" t="s">
        <v>2</v>
      </c>
      <c r="D28" s="14" t="s">
        <v>2</v>
      </c>
      <c r="E28" s="13" t="s">
        <v>2</v>
      </c>
      <c r="F28" s="13">
        <v>49</v>
      </c>
    </row>
    <row r="29" spans="1:6" s="16" customFormat="1" x14ac:dyDescent="0.25">
      <c r="A29" s="8" t="s">
        <v>23</v>
      </c>
      <c r="B29" s="9">
        <v>7459800</v>
      </c>
      <c r="C29" s="20">
        <v>2483847.85</v>
      </c>
      <c r="D29" s="11">
        <f t="shared" si="1"/>
        <v>5.2248568299545821E-2</v>
      </c>
      <c r="E29" s="12">
        <f t="shared" si="0"/>
        <v>33.296440253089898</v>
      </c>
      <c r="F29" s="12">
        <v>46</v>
      </c>
    </row>
    <row r="30" spans="1:6" s="16" customFormat="1" ht="25.5" x14ac:dyDescent="0.25">
      <c r="A30" s="3" t="s">
        <v>24</v>
      </c>
      <c r="B30" s="4">
        <v>7459800</v>
      </c>
      <c r="C30" s="4">
        <v>2483847.85</v>
      </c>
      <c r="D30" s="14">
        <f t="shared" si="1"/>
        <v>5.2248568299545821E-2</v>
      </c>
      <c r="E30" s="13">
        <f t="shared" si="0"/>
        <v>33.296440253089898</v>
      </c>
      <c r="F30" s="13">
        <v>46</v>
      </c>
    </row>
    <row r="31" spans="1:6" s="16" customFormat="1" x14ac:dyDescent="0.25">
      <c r="A31" s="8" t="s">
        <v>25</v>
      </c>
      <c r="B31" s="9">
        <v>2589564373.21</v>
      </c>
      <c r="C31" s="9">
        <v>1139932343.8199999</v>
      </c>
      <c r="D31" s="11">
        <f t="shared" si="1"/>
        <v>23.978857208560743</v>
      </c>
      <c r="E31" s="12">
        <f t="shared" si="0"/>
        <v>44.020235820859334</v>
      </c>
      <c r="F31" s="12">
        <v>49.1</v>
      </c>
    </row>
    <row r="32" spans="1:6" s="16" customFormat="1" x14ac:dyDescent="0.25">
      <c r="A32" s="3" t="s">
        <v>26</v>
      </c>
      <c r="B32" s="4">
        <v>719128931.5</v>
      </c>
      <c r="C32" s="4">
        <v>304771922.69999999</v>
      </c>
      <c r="D32" s="14">
        <f t="shared" si="1"/>
        <v>6.4109790859270408</v>
      </c>
      <c r="E32" s="13">
        <f t="shared" si="0"/>
        <v>42.380706622981975</v>
      </c>
      <c r="F32" s="13">
        <v>52.1</v>
      </c>
    </row>
    <row r="33" spans="1:6" s="16" customFormat="1" x14ac:dyDescent="0.25">
      <c r="A33" s="3" t="s">
        <v>27</v>
      </c>
      <c r="B33" s="4">
        <v>1421862046.6500001</v>
      </c>
      <c r="C33" s="4">
        <v>657555688.07000005</v>
      </c>
      <c r="D33" s="14">
        <f t="shared" si="1"/>
        <v>13.831903302321935</v>
      </c>
      <c r="E33" s="13">
        <f t="shared" si="0"/>
        <v>46.246096069533905</v>
      </c>
      <c r="F33" s="13">
        <v>48.1</v>
      </c>
    </row>
    <row r="34" spans="1:6" s="16" customFormat="1" x14ac:dyDescent="0.25">
      <c r="A34" s="3" t="s">
        <v>28</v>
      </c>
      <c r="B34" s="4">
        <v>295584353.88999999</v>
      </c>
      <c r="C34" s="4">
        <v>135341941.68000001</v>
      </c>
      <c r="D34" s="14">
        <f t="shared" si="1"/>
        <v>2.8469629022005623</v>
      </c>
      <c r="E34" s="13">
        <f t="shared" si="0"/>
        <v>45.787924800095048</v>
      </c>
      <c r="F34" s="13">
        <v>54.7</v>
      </c>
    </row>
    <row r="35" spans="1:6" s="16" customFormat="1" ht="25.5" x14ac:dyDescent="0.25">
      <c r="A35" s="3" t="s">
        <v>29</v>
      </c>
      <c r="B35" s="4">
        <v>41128649.210000001</v>
      </c>
      <c r="C35" s="4">
        <v>13333093.27</v>
      </c>
      <c r="D35" s="14">
        <f t="shared" si="1"/>
        <v>0.2804660657301572</v>
      </c>
      <c r="E35" s="13">
        <f t="shared" si="0"/>
        <v>32.418018889757747</v>
      </c>
      <c r="F35" s="13">
        <v>37.200000000000003</v>
      </c>
    </row>
    <row r="36" spans="1:6" s="16" customFormat="1" x14ac:dyDescent="0.25">
      <c r="A36" s="3" t="s">
        <v>30</v>
      </c>
      <c r="B36" s="4">
        <v>33234924.52</v>
      </c>
      <c r="C36" s="4">
        <v>8912231.8399999999</v>
      </c>
      <c r="D36" s="14">
        <f t="shared" si="1"/>
        <v>0.18747177046034719</v>
      </c>
      <c r="E36" s="13">
        <f t="shared" si="0"/>
        <v>26.81586303780178</v>
      </c>
      <c r="F36" s="13">
        <v>18.5</v>
      </c>
    </row>
    <row r="37" spans="1:6" s="16" customFormat="1" x14ac:dyDescent="0.25">
      <c r="A37" s="3" t="s">
        <v>31</v>
      </c>
      <c r="B37" s="4">
        <v>78625467.439999998</v>
      </c>
      <c r="C37" s="4">
        <v>20017466.260000002</v>
      </c>
      <c r="D37" s="14">
        <f t="shared" si="1"/>
        <v>0.42107408192070384</v>
      </c>
      <c r="E37" s="13">
        <f t="shared" si="0"/>
        <v>25.459265186913594</v>
      </c>
      <c r="F37" s="13">
        <v>39.700000000000003</v>
      </c>
    </row>
    <row r="38" spans="1:6" s="16" customFormat="1" x14ac:dyDescent="0.25">
      <c r="A38" s="8" t="s">
        <v>32</v>
      </c>
      <c r="B38" s="9">
        <v>532064792.89999998</v>
      </c>
      <c r="C38" s="9">
        <v>228294355.75999999</v>
      </c>
      <c r="D38" s="11">
        <f t="shared" si="1"/>
        <v>4.8022479474043349</v>
      </c>
      <c r="E38" s="12">
        <f t="shared" si="0"/>
        <v>42.90724716358131</v>
      </c>
      <c r="F38" s="12">
        <v>45.9</v>
      </c>
    </row>
    <row r="39" spans="1:6" s="16" customFormat="1" x14ac:dyDescent="0.25">
      <c r="A39" s="3" t="s">
        <v>33</v>
      </c>
      <c r="B39" s="4">
        <v>409270843.94999999</v>
      </c>
      <c r="C39" s="4">
        <v>174425318.69999999</v>
      </c>
      <c r="D39" s="14">
        <f t="shared" si="1"/>
        <v>3.6690947785980512</v>
      </c>
      <c r="E39" s="13">
        <f t="shared" si="0"/>
        <v>42.618554748871695</v>
      </c>
      <c r="F39" s="13">
        <v>47.6</v>
      </c>
    </row>
    <row r="40" spans="1:6" s="16" customFormat="1" x14ac:dyDescent="0.25">
      <c r="A40" s="3" t="s">
        <v>34</v>
      </c>
      <c r="B40" s="4">
        <v>122793948.95</v>
      </c>
      <c r="C40" s="4">
        <v>53869037.060000002</v>
      </c>
      <c r="D40" s="14">
        <f t="shared" si="1"/>
        <v>1.1331531688062837</v>
      </c>
      <c r="E40" s="13">
        <f t="shared" si="0"/>
        <v>43.869455718811295</v>
      </c>
      <c r="F40" s="13">
        <v>39.700000000000003</v>
      </c>
    </row>
    <row r="41" spans="1:6" s="16" customFormat="1" x14ac:dyDescent="0.25">
      <c r="A41" s="8" t="s">
        <v>35</v>
      </c>
      <c r="B41" s="9">
        <v>1800000</v>
      </c>
      <c r="C41" s="9" t="s">
        <v>2</v>
      </c>
      <c r="D41" s="11" t="s">
        <v>2</v>
      </c>
      <c r="E41" s="17" t="s">
        <v>2</v>
      </c>
      <c r="F41" s="12">
        <v>65.599999999999994</v>
      </c>
    </row>
    <row r="42" spans="1:6" s="16" customFormat="1" x14ac:dyDescent="0.25">
      <c r="A42" s="3" t="s">
        <v>36</v>
      </c>
      <c r="B42" s="4">
        <v>1800000</v>
      </c>
      <c r="C42" s="4" t="s">
        <v>2</v>
      </c>
      <c r="D42" s="14" t="s">
        <v>2</v>
      </c>
      <c r="E42" s="18" t="s">
        <v>2</v>
      </c>
      <c r="F42" s="13">
        <v>65.599999999999994</v>
      </c>
    </row>
    <row r="43" spans="1:6" s="16" customFormat="1" x14ac:dyDescent="0.25">
      <c r="A43" s="8" t="s">
        <v>37</v>
      </c>
      <c r="B43" s="9">
        <v>193020550.88999999</v>
      </c>
      <c r="C43" s="9">
        <v>128073226.15000001</v>
      </c>
      <c r="D43" s="11">
        <f t="shared" si="1"/>
        <v>2.694063045706061</v>
      </c>
      <c r="E43" s="12">
        <f t="shared" si="0"/>
        <v>66.35211927407012</v>
      </c>
      <c r="F43" s="12">
        <v>60.8</v>
      </c>
    </row>
    <row r="44" spans="1:6" s="16" customFormat="1" x14ac:dyDescent="0.25">
      <c r="A44" s="3" t="s">
        <v>38</v>
      </c>
      <c r="B44" s="4">
        <v>3436409</v>
      </c>
      <c r="C44" s="4">
        <v>1612027.79</v>
      </c>
      <c r="D44" s="14">
        <f t="shared" si="1"/>
        <v>3.3909542441007773E-2</v>
      </c>
      <c r="E44" s="13">
        <f t="shared" si="0"/>
        <v>46.910242348917144</v>
      </c>
      <c r="F44" s="13">
        <v>37.799999999999997</v>
      </c>
    </row>
    <row r="45" spans="1:6" s="16" customFormat="1" x14ac:dyDescent="0.25">
      <c r="A45" s="3" t="s">
        <v>39</v>
      </c>
      <c r="B45" s="4">
        <v>164088586.34</v>
      </c>
      <c r="C45" s="4">
        <v>110246322.78</v>
      </c>
      <c r="D45" s="14">
        <f t="shared" si="1"/>
        <v>2.3190681850921759</v>
      </c>
      <c r="E45" s="13">
        <f t="shared" si="0"/>
        <v>67.187075736982678</v>
      </c>
      <c r="F45" s="13">
        <v>64.8</v>
      </c>
    </row>
    <row r="46" spans="1:6" s="16" customFormat="1" x14ac:dyDescent="0.25">
      <c r="A46" s="3" t="s">
        <v>40</v>
      </c>
      <c r="B46" s="4">
        <v>14210524.49</v>
      </c>
      <c r="C46" s="4">
        <v>13461984.34</v>
      </c>
      <c r="D46" s="14">
        <f t="shared" si="1"/>
        <v>0.28317733239413445</v>
      </c>
      <c r="E46" s="13">
        <f t="shared" si="0"/>
        <v>94.732494563963826</v>
      </c>
      <c r="F46" s="13">
        <v>58.3</v>
      </c>
    </row>
    <row r="47" spans="1:6" s="16" customFormat="1" x14ac:dyDescent="0.25">
      <c r="A47" s="3" t="s">
        <v>41</v>
      </c>
      <c r="B47" s="4">
        <v>11285031.060000001</v>
      </c>
      <c r="C47" s="4">
        <v>2752891.24</v>
      </c>
      <c r="D47" s="14">
        <f t="shared" si="1"/>
        <v>5.7907985778742996E-2</v>
      </c>
      <c r="E47" s="13">
        <f t="shared" si="0"/>
        <v>24.394183989069145</v>
      </c>
      <c r="F47" s="13">
        <v>10.9</v>
      </c>
    </row>
    <row r="48" spans="1:6" s="16" customFormat="1" x14ac:dyDescent="0.25">
      <c r="A48" s="8" t="s">
        <v>42</v>
      </c>
      <c r="B48" s="9">
        <v>3234500</v>
      </c>
      <c r="C48" s="9">
        <v>1635062.76</v>
      </c>
      <c r="D48" s="11">
        <f t="shared" si="1"/>
        <v>3.4394090720936826E-2</v>
      </c>
      <c r="E48" s="12">
        <f t="shared" si="0"/>
        <v>50.550711392796408</v>
      </c>
      <c r="F48" s="12">
        <v>29.2</v>
      </c>
    </row>
    <row r="49" spans="1:6" s="16" customFormat="1" x14ac:dyDescent="0.25">
      <c r="A49" s="3" t="s">
        <v>43</v>
      </c>
      <c r="B49" s="4">
        <v>3220900</v>
      </c>
      <c r="C49" s="4">
        <v>1635062.76</v>
      </c>
      <c r="D49" s="14">
        <f t="shared" si="1"/>
        <v>3.4394090720936826E-2</v>
      </c>
      <c r="E49" s="13">
        <f t="shared" si="0"/>
        <v>50.764157844080849</v>
      </c>
      <c r="F49" s="13">
        <v>69.400000000000006</v>
      </c>
    </row>
    <row r="50" spans="1:6" s="16" customFormat="1" x14ac:dyDescent="0.25">
      <c r="A50" s="3" t="s">
        <v>44</v>
      </c>
      <c r="B50" s="4">
        <v>13600</v>
      </c>
      <c r="C50" s="4" t="s">
        <v>2</v>
      </c>
      <c r="D50" s="14" t="s">
        <v>2</v>
      </c>
      <c r="E50" s="18" t="s">
        <v>2</v>
      </c>
      <c r="F50" s="1" t="s">
        <v>2</v>
      </c>
    </row>
    <row r="51" spans="1:6" s="16" customFormat="1" x14ac:dyDescent="0.25">
      <c r="A51" s="8" t="s">
        <v>45</v>
      </c>
      <c r="B51" s="9">
        <v>4769995.66</v>
      </c>
      <c r="C51" s="20">
        <v>4654326.32</v>
      </c>
      <c r="D51" s="11">
        <f t="shared" si="1"/>
        <v>9.7905307130182612E-2</v>
      </c>
      <c r="E51" s="12">
        <f t="shared" si="0"/>
        <v>97.575064041043589</v>
      </c>
      <c r="F51" s="12">
        <v>48.1</v>
      </c>
    </row>
    <row r="52" spans="1:6" s="16" customFormat="1" x14ac:dyDescent="0.25">
      <c r="A52" s="3" t="s">
        <v>46</v>
      </c>
      <c r="B52" s="4">
        <v>4769995.66</v>
      </c>
      <c r="C52" s="4">
        <v>4654326.32</v>
      </c>
      <c r="D52" s="14">
        <f t="shared" si="1"/>
        <v>9.7905307130182612E-2</v>
      </c>
      <c r="E52" s="13">
        <f t="shared" si="0"/>
        <v>97.575064041043589</v>
      </c>
      <c r="F52" s="13">
        <v>48.1</v>
      </c>
    </row>
    <row r="53" spans="1:6" s="16" customFormat="1" ht="25.5" x14ac:dyDescent="0.25">
      <c r="A53" s="8" t="s">
        <v>47</v>
      </c>
      <c r="B53" s="9">
        <v>733945995.95000005</v>
      </c>
      <c r="C53" s="9">
        <v>281719684</v>
      </c>
      <c r="D53" s="11">
        <f t="shared" si="1"/>
        <v>5.926067553131511</v>
      </c>
      <c r="E53" s="12">
        <f t="shared" si="0"/>
        <v>38.384252459249346</v>
      </c>
      <c r="F53" s="12">
        <v>39.9</v>
      </c>
    </row>
    <row r="54" spans="1:6" s="16" customFormat="1" ht="25.5" x14ac:dyDescent="0.25">
      <c r="A54" s="3" t="s">
        <v>48</v>
      </c>
      <c r="B54" s="4">
        <v>275470650</v>
      </c>
      <c r="C54" s="4">
        <v>182465155</v>
      </c>
      <c r="D54" s="14">
        <f t="shared" si="1"/>
        <v>3.8382154177860421</v>
      </c>
      <c r="E54" s="13">
        <f t="shared" si="0"/>
        <v>66.237602808139457</v>
      </c>
      <c r="F54" s="13">
        <v>80.3</v>
      </c>
    </row>
    <row r="55" spans="1:6" s="16" customFormat="1" x14ac:dyDescent="0.25">
      <c r="A55" s="3" t="s">
        <v>49</v>
      </c>
      <c r="B55" s="4">
        <v>458475345.94999999</v>
      </c>
      <c r="C55" s="4">
        <v>99254529</v>
      </c>
      <c r="D55" s="14">
        <f t="shared" si="1"/>
        <v>2.0878521353454684</v>
      </c>
      <c r="E55" s="13">
        <f t="shared" si="0"/>
        <v>21.648825804217708</v>
      </c>
      <c r="F55" s="13">
        <v>26.5</v>
      </c>
    </row>
  </sheetData>
  <mergeCells count="1">
    <mergeCell ref="A2:F2"/>
  </mergeCells>
  <pageMargins left="0.93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2023-07-17T05:11:37Z</dcterms:modified>
</cp:coreProperties>
</file>