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00"/>
  </bookViews>
  <sheets>
    <sheet name="Прил.1 доходы, расходы, источ." sheetId="1" r:id="rId1"/>
  </sheets>
  <definedNames>
    <definedName name="_xlnm._FilterDatabase" localSheetId="0" hidden="1">'Прил.1 доходы, расходы, источ.'!$A$171:$E$600</definedName>
  </definedNames>
  <calcPr calcId="145621"/>
</workbook>
</file>

<file path=xl/calcChain.xml><?xml version="1.0" encoding="utf-8"?>
<calcChain xmlns="http://schemas.openxmlformats.org/spreadsheetml/2006/main">
  <c r="E627" i="1" l="1"/>
  <c r="E626" i="1"/>
  <c r="E625" i="1"/>
  <c r="E624" i="1"/>
  <c r="E623" i="1"/>
  <c r="E622" i="1"/>
  <c r="E621" i="1"/>
  <c r="E620" i="1"/>
  <c r="E619" i="1"/>
  <c r="E618" i="1"/>
  <c r="E616" i="1"/>
  <c r="E615" i="1"/>
  <c r="E614" i="1"/>
  <c r="E613" i="1"/>
  <c r="E612" i="1"/>
  <c r="E611" i="1"/>
  <c r="E610" i="1"/>
  <c r="E609" i="1"/>
  <c r="E608" i="1"/>
  <c r="E607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70" i="1" l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67" i="1"/>
  <c r="E68" i="1"/>
  <c r="E69" i="1"/>
  <c r="E61" i="1"/>
  <c r="E62" i="1"/>
  <c r="E63" i="1"/>
  <c r="E64" i="1"/>
  <c r="E65" i="1"/>
  <c r="E66" i="1"/>
  <c r="E50" i="1"/>
  <c r="E51" i="1"/>
  <c r="E52" i="1"/>
  <c r="E53" i="1"/>
  <c r="E54" i="1"/>
  <c r="E55" i="1"/>
  <c r="E56" i="1"/>
  <c r="E57" i="1"/>
  <c r="E58" i="1"/>
  <c r="E59" i="1"/>
  <c r="E60" i="1"/>
  <c r="E49" i="1"/>
  <c r="E47" i="1"/>
  <c r="E46" i="1"/>
  <c r="E18" i="1" l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3" i="1"/>
  <c r="E44" i="1"/>
  <c r="E17" i="1"/>
</calcChain>
</file>

<file path=xl/sharedStrings.xml><?xml version="1.0" encoding="utf-8"?>
<sst xmlns="http://schemas.openxmlformats.org/spreadsheetml/2006/main" count="1253" uniqueCount="893">
  <si>
    <t/>
  </si>
  <si>
    <t>Наименование финансового органа</t>
  </si>
  <si>
    <t>Наименование показателя</t>
  </si>
  <si>
    <t>Код дохода по бюджетной классификации</t>
  </si>
  <si>
    <t>1</t>
  </si>
  <si>
    <t>Х</t>
  </si>
  <si>
    <t>-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</si>
  <si>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</si>
  <si>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</si>
  <si>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</si>
  <si>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</si>
  <si>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</si>
  <si>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</si>
  <si>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</si>
  <si>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</si>
  <si>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</si>
  <si>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</si>
  <si>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</si>
  <si>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</si>
  <si>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</si>
  <si>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</si>
  <si>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</si>
  <si>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</si>
  <si>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</si>
  <si>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</si>
  <si>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</si>
  <si>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</si>
  <si>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</si>
  <si>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</si>
  <si>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</si>
  <si>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</si>
  <si>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</si>
  <si>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</si>
  <si>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</si>
  <si>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</si>
  <si>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</si>
  <si>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</si>
  <si>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</si>
  <si>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</si>
  <si>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</si>
  <si>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</si>
  <si>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</si>
  <si>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</si>
  <si>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</si>
  <si>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</si>
  <si>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</si>
  <si>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</si>
  <si>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</si>
  <si>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</si>
  <si>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</si>
  <si>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</si>
  <si>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</si>
  <si>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</si>
  <si>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</si>
  <si>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</si>
  <si>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</si>
  <si>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</si>
  <si>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</si>
  <si>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</si>
  <si>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</si>
  <si>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</si>
  <si>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</si>
  <si>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</si>
  <si>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</si>
  <si>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</si>
  <si>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</t>
  </si>
  <si>
    <t>000 1 08 07080 01 0000 110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</si>
  <si>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муниципальных районов</t>
  </si>
  <si>
    <t>000 1 08 07084 01 0000 110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</si>
  <si>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</si>
  <si>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</si>
  <si>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</si>
  <si>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</si>
  <si>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</si>
  <si>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</si>
  <si>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</si>
  <si>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</si>
  <si>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</si>
  <si>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</si>
  <si>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</si>
  <si>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</si>
  <si>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</si>
  <si>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</si>
  <si>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</si>
  <si>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</si>
  <si>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</si>
  <si>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</si>
  <si>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</si>
  <si>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</si>
  <si>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</si>
  <si>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</si>
  <si>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</si>
  <si>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</si>
  <si>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</si>
  <si>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</si>
  <si>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</si>
  <si>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</si>
  <si>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</si>
  <si>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</si>
  <si>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</si>
  <si>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</si>
  <si>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</si>
  <si>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</si>
  <si>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</si>
  <si>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</si>
  <si>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</si>
  <si>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</si>
  <si>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</si>
  <si>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</si>
  <si>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</si>
  <si>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</si>
  <si>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</si>
  <si>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</si>
  <si>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</si>
  <si>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</si>
  <si>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</si>
  <si>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</si>
  <si>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</si>
  <si>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</si>
  <si>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</si>
  <si>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</si>
  <si>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</si>
  <si>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</si>
  <si>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</si>
  <si>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</si>
  <si>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</si>
  <si>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</si>
  <si>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</si>
  <si>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</si>
  <si>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</si>
  <si>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</si>
  <si>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</si>
  <si>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</si>
  <si>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</si>
  <si>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</si>
  <si>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</si>
  <si>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</si>
  <si>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</si>
  <si>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</si>
  <si>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</si>
  <si>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</si>
  <si>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</si>
  <si>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</si>
  <si>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</si>
  <si>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</si>
  <si>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</si>
  <si>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</si>
  <si>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</si>
  <si>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</si>
  <si>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</si>
  <si>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</si>
  <si>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</si>
  <si>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</si>
  <si>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</si>
  <si>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</si>
  <si>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</si>
  <si>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</si>
  <si>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</si>
  <si>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</si>
  <si>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</si>
  <si>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</si>
  <si>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000 2 02 15001 05 0000 150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</si>
  <si>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</si>
  <si>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</si>
  <si>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</si>
  <si>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</si>
  <si>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</si>
  <si>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</si>
  <si>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</si>
  <si>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</si>
  <si>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</si>
  <si>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</si>
  <si>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</si>
  <si>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</si>
  <si>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</si>
  <si>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</si>
  <si>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</si>
  <si>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</si>
  <si>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</si>
  <si>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</si>
  <si>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</si>
  <si>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</si>
  <si>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</si>
  <si>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</si>
  <si>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</si>
  <si>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</si>
  <si>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</si>
  <si>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</si>
  <si>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</si>
  <si>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000 2 02 35118 05 0000 150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</si>
  <si>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</si>
  <si>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</si>
  <si>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</si>
  <si>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</si>
  <si>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</si>
  <si>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</si>
  <si>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</si>
  <si>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</si>
  <si>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</si>
  <si>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</si>
  <si>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</si>
  <si>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</si>
  <si>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</si>
  <si>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</si>
  <si>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</si>
  <si>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</si>
  <si>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</si>
  <si>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</si>
  <si>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</si>
  <si>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</si>
  <si>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</si>
  <si>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</si>
  <si>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</si>
  <si>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</si>
  <si>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</si>
  <si>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</si>
  <si>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</si>
  <si>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</si>
  <si>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</si>
  <si>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</si>
  <si>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</si>
  <si>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</si>
  <si>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</si>
  <si>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</si>
  <si>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бюджетными учреждениями остатков субсидий прошлых лет</t>
  </si>
  <si>
    <t>000 2 18 05010 05 0000 150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</si>
  <si>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</si>
  <si>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</si>
  <si>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</si>
  <si>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</si>
  <si>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</si>
  <si>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</si>
  <si>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</si>
  <si>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</si>
  <si>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</si>
  <si>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</si>
  <si>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Код расхода по бюджетной классификации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</si>
  <si>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</si>
  <si>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</si>
  <si>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</si>
  <si>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</si>
  <si>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</si>
  <si>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</si>
  <si>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</si>
  <si>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</si>
  <si>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</si>
  <si>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</si>
  <si>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</si>
  <si>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</si>
  <si>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</si>
  <si>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</si>
  <si>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</si>
  <si>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</si>
  <si>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</si>
  <si>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</si>
  <si>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</si>
  <si>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</si>
  <si>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</si>
  <si>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</si>
  <si>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</si>
  <si>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</si>
  <si>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</si>
  <si>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</si>
  <si>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Закупка товаров, работ, услуг в сфере информационно-коммуникационных технологий</t>
  </si>
  <si>
    <t>000 0103 0000000000 242</t>
  </si>
  <si>
    <t>Прочая закупка товаров, работ и услуг</t>
  </si>
  <si>
    <t>000 0103 0000000000 244</t>
  </si>
  <si>
    <t>Социальное обеспечение и иные выплаты населению</t>
  </si>
  <si>
    <t>000 0103 0000000000 300</t>
  </si>
  <si>
    <t>Премии и гранты</t>
  </si>
  <si>
    <t>000 0103 0000000000 350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</si>
  <si>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</si>
  <si>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</si>
  <si>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</si>
  <si>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</si>
  <si>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 xml:space="preserve">Уплата прочих налогов, сборов </t>
  </si>
  <si>
    <t>000 0103 0000000000 852</t>
  </si>
  <si>
    <t>Уплата иных платежей</t>
  </si>
  <si>
    <t>000 0103 0000000000 853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</si>
  <si>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</si>
  <si>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</si>
  <si>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</si>
  <si>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</si>
  <si>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</si>
  <si>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</si>
  <si>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</si>
  <si>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</si>
  <si>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</si>
  <si>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000 0104 0000000000 242</t>
  </si>
  <si>
    <t>000 0104 0000000000 244</t>
  </si>
  <si>
    <t>000 0104 0000000000 300</t>
  </si>
  <si>
    <t>Социальные выплаты гражданам, кроме публичных нормативных социальных выплат</t>
  </si>
  <si>
    <t>000 0104 0000000000 320</t>
  </si>
  <si>
    <t>Пособия, компенсации  и иные социальные выплаты гражданам, кроме публичных нормативных обязательств</t>
  </si>
  <si>
    <t>000 0104 0000000000 321</t>
  </si>
  <si>
    <t>000 0104 0000000000 350</t>
  </si>
  <si>
    <t>Капитальные вложения в объекты государственной (муниципальной) собственности</t>
  </si>
  <si>
    <t xml:space="preserve">Бюджетные инвестиции </t>
  </si>
  <si>
    <t>Бюджетные инвестиции в объекты капитального строительства государственной (муниципальной) собственности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</si>
  <si>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</si>
  <si>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</si>
  <si>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</si>
  <si>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</si>
  <si>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</si>
  <si>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000 0104 0000000000 850</t>
  </si>
  <si>
    <t>000 0104 0000000000 852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</si>
  <si>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</si>
  <si>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</si>
  <si>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</si>
  <si>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</si>
  <si>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</si>
  <si>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</si>
  <si>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</si>
  <si>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</si>
  <si>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</si>
  <si>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</si>
  <si>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</si>
  <si>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</si>
  <si>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</si>
  <si>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</si>
  <si>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</si>
  <si>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000 0106 0000000000 242</t>
  </si>
  <si>
    <t>000 0106 0000000000 244</t>
  </si>
  <si>
    <t>000 0106 0000000000 800</t>
  </si>
  <si>
    <t>000 0106 0000000000 850</t>
  </si>
  <si>
    <t>000 0106 0000000000 853</t>
  </si>
  <si>
    <t>Обеспечение проведения выборов и референдумов</t>
  </si>
  <si>
    <t>000 0107 0000000000 000</t>
  </si>
  <si>
    <t>000 0107 0000000000 100</t>
  </si>
  <si>
    <t>000 0107 0000000000 120</t>
  </si>
  <si>
    <t>000 0107 0000000000 121</t>
  </si>
  <si>
    <t>000 0107 0000000000 122</t>
  </si>
  <si>
    <t>000 0107 0000000000 129</t>
  </si>
  <si>
    <t>000 0107 0000000000 200</t>
  </si>
  <si>
    <t>000 0107 0000000000 240</t>
  </si>
  <si>
    <t>000 0107 0000000000 242</t>
  </si>
  <si>
    <t>000 0107 0000000000 244</t>
  </si>
  <si>
    <t>000 0107 0000000000 800</t>
  </si>
  <si>
    <t>000 0107 0000000000 850</t>
  </si>
  <si>
    <t>000 0107 0000000000 853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</si>
  <si>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</si>
  <si>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</si>
  <si>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</si>
  <si>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</si>
  <si>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</si>
  <si>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</si>
  <si>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</si>
  <si>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</si>
  <si>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</si>
  <si>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</si>
  <si>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</si>
  <si>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</si>
  <si>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</si>
  <si>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</si>
  <si>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</si>
  <si>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</si>
  <si>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</si>
  <si>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</si>
  <si>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</si>
  <si>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</si>
  <si>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</si>
  <si>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</si>
  <si>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000 0113 0000000000 242</t>
  </si>
  <si>
    <t>000 0113 0000000000 244</t>
  </si>
  <si>
    <t>000 0113 0000000000 800</t>
  </si>
  <si>
    <t>000 0113 0000000000 830</t>
  </si>
  <si>
    <t>000 0113 0000000000 831</t>
  </si>
  <si>
    <t>000 0113 0000000000 850</t>
  </si>
  <si>
    <t>Уплата налога на имущество организаций и земельного налога</t>
  </si>
  <si>
    <t>000 0113 0000000000 851</t>
  </si>
  <si>
    <t>000 0113 0000000000 853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</si>
  <si>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</si>
  <si>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</si>
  <si>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</si>
  <si>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</si>
  <si>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000 0309 0000000000 100</t>
  </si>
  <si>
    <t>000 0309 0000000000 110</t>
  </si>
  <si>
    <t>000 0309 0000000000 111</t>
  </si>
  <si>
    <t>000 0309 0000000000 112</t>
  </si>
  <si>
    <t>000 0309 0000000000 119</t>
  </si>
  <si>
    <t>000 0309 0000000000 200</t>
  </si>
  <si>
    <t>000 0309 0000000000 240</t>
  </si>
  <si>
    <t>000 0309 0000000000 242</t>
  </si>
  <si>
    <t>000 0309 0000000000 244</t>
  </si>
  <si>
    <t>000 0309 0000000000 800</t>
  </si>
  <si>
    <t>000 0309 0000000000 850</t>
  </si>
  <si>
    <t>000 0309 0000000000 851</t>
  </si>
  <si>
    <t>000 0309 0000000000 853</t>
  </si>
  <si>
    <t>Иные выплаты населению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</si>
  <si>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</si>
  <si>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</si>
  <si>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</si>
  <si>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</si>
  <si>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</si>
  <si>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</si>
  <si>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</si>
  <si>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</si>
  <si>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</si>
  <si>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</si>
  <si>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</si>
  <si>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</si>
  <si>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000 0405 0000000000 122</t>
  </si>
  <si>
    <t>000 0405 0000000000 129</t>
  </si>
  <si>
    <t>000 0405 0000000000 200</t>
  </si>
  <si>
    <t>000 0405 0000000000 240</t>
  </si>
  <si>
    <t>000 0405 0000000000 242</t>
  </si>
  <si>
    <t>000 0405 0000000000 244</t>
  </si>
  <si>
    <t>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</si>
  <si>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</si>
  <si>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</si>
  <si>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</si>
  <si>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000 0405 0000000000 811</t>
  </si>
  <si>
    <t>Транспорт</t>
  </si>
  <si>
    <t>000 0408 0000000000 000</t>
  </si>
  <si>
    <t>000 0408 0000000000 200</t>
  </si>
  <si>
    <t>000 0408 0000000000 240</t>
  </si>
  <si>
    <t>000 0408 0000000000 244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</si>
  <si>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</si>
  <si>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</si>
  <si>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</si>
  <si>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</si>
  <si>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</si>
  <si>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000 0409 0000000000 100</t>
  </si>
  <si>
    <t>000 0409 0000000000 110</t>
  </si>
  <si>
    <t>000 0409 0000000000 111</t>
  </si>
  <si>
    <t>000 0409 0000000000 112</t>
  </si>
  <si>
    <t>000 0409 0000000000 119</t>
  </si>
  <si>
    <t>000 0409 0000000000 200</t>
  </si>
  <si>
    <t>000 0409 0000000000 240</t>
  </si>
  <si>
    <t>000 0409 0000000000 242</t>
  </si>
  <si>
    <t>000 0409 0000000000 244</t>
  </si>
  <si>
    <t>000 0409 0000000000 800</t>
  </si>
  <si>
    <t>000 0409 0000000000 850</t>
  </si>
  <si>
    <t>000 0409 0000000000 851</t>
  </si>
  <si>
    <t>000 0409 0000000000 853</t>
  </si>
  <si>
    <t>Связь и информатика</t>
  </si>
  <si>
    <t>000 0410 0000000000 000</t>
  </si>
  <si>
    <t>000 0410 0000000000 200</t>
  </si>
  <si>
    <t>000 0410 0000000000 240</t>
  </si>
  <si>
    <t>000 0410 0000000000 242</t>
  </si>
  <si>
    <t xml:space="preserve">Предоставление субсидий бюджетным, автономным учреждениям и иным некоммерческим организациям    </t>
  </si>
  <si>
    <t>000 0410 0000000000 600</t>
  </si>
  <si>
    <t>Субсидии бюджетным учреждениям</t>
  </si>
  <si>
    <t>000 0410 0000000000 610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</si>
  <si>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</si>
  <si>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000 0410 0000000000 611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</si>
  <si>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</si>
  <si>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</si>
  <si>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</si>
  <si>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</si>
  <si>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</si>
  <si>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000 0412 0000000000 122</t>
  </si>
  <si>
    <t>000 0412 0000000000 129</t>
  </si>
  <si>
    <t>000 0412 0000000000 200</t>
  </si>
  <si>
    <t>000 0412 0000000000 240</t>
  </si>
  <si>
    <t>000 0412 0000000000 242</t>
  </si>
  <si>
    <t>000 0412 0000000000 244</t>
  </si>
  <si>
    <t>000 0412 0000000000 800</t>
  </si>
  <si>
    <t>000 0412 0000000000 810</t>
  </si>
  <si>
    <t>000 0412 0000000000 811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</si>
  <si>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</si>
  <si>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</si>
  <si>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</si>
  <si>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</si>
  <si>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</si>
  <si>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</si>
  <si>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</si>
  <si>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Бюджетные инвестиции на приобретение объектов недвижимого имущества в государственную (муниципальную) собственность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</si>
  <si>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</si>
  <si>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</si>
  <si>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</si>
  <si>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</si>
  <si>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</si>
  <si>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000 0502 0000000000 800</t>
  </si>
  <si>
    <t>000 0502 0000000000 810</t>
  </si>
  <si>
    <t>000 0502 0000000000 811</t>
  </si>
  <si>
    <t>Другие вопросы в области жилищно-коммунального хозяйства</t>
  </si>
  <si>
    <t>000 0505 0000000000 000</t>
  </si>
  <si>
    <t>000 0505 0000000000 800</t>
  </si>
  <si>
    <t>000 0505 0000000000 810</t>
  </si>
  <si>
    <t>000 0505 0000000000 811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</si>
  <si>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</si>
  <si>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</si>
  <si>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</si>
  <si>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</si>
  <si>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</si>
  <si>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000 0603 0000000000 120</t>
  </si>
  <si>
    <t>000 0603 0000000000 121</t>
  </si>
  <si>
    <t>000 0603 0000000000 122</t>
  </si>
  <si>
    <t>000 0603 0000000000 129</t>
  </si>
  <si>
    <t>000 0603 0000000000 200</t>
  </si>
  <si>
    <t>000 0603 0000000000 240</t>
  </si>
  <si>
    <t>000 0603 0000000000 242</t>
  </si>
  <si>
    <t>000 0603 0000000000 244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</si>
  <si>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</si>
  <si>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</si>
  <si>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</si>
  <si>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</si>
  <si>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</si>
  <si>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</si>
  <si>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</si>
  <si>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</si>
  <si>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</si>
  <si>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</si>
  <si>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</si>
  <si>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000 0701 0000000000 242</t>
  </si>
  <si>
    <t>000 0701 0000000000 244</t>
  </si>
  <si>
    <t>000 0701 0000000000 600</t>
  </si>
  <si>
    <t>000 0701 0000000000 610</t>
  </si>
  <si>
    <t>000 0701 0000000000 611</t>
  </si>
  <si>
    <t>Субсидии бюджетным учреждениям на иные цели</t>
  </si>
  <si>
    <t>000 0701 0000000000 612</t>
  </si>
  <si>
    <t>000 0701 0000000000 800</t>
  </si>
  <si>
    <t>000 0701 0000000000 850</t>
  </si>
  <si>
    <t>000 0701 0000000000 851</t>
  </si>
  <si>
    <t>000 0701 0000000000 852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</si>
  <si>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</si>
  <si>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</si>
  <si>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</si>
  <si>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</si>
  <si>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</si>
  <si>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</si>
  <si>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</si>
  <si>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</si>
  <si>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000 0702 0000000000 113</t>
  </si>
  <si>
    <t>000 0702 0000000000 119</t>
  </si>
  <si>
    <t>000 0702 0000000000 120</t>
  </si>
  <si>
    <t>000 0702 0000000000 123</t>
  </si>
  <si>
    <t>000 0702 0000000000 200</t>
  </si>
  <si>
    <t>000 0702 0000000000 240</t>
  </si>
  <si>
    <t>000 0702 0000000000 242</t>
  </si>
  <si>
    <t>000 0702 0000000000 244</t>
  </si>
  <si>
    <t>000 0702 0000000000 400</t>
  </si>
  <si>
    <t>000 0702 0000000000 410</t>
  </si>
  <si>
    <t>000 0702 0000000000 414</t>
  </si>
  <si>
    <t>000 0702 0000000000 600</t>
  </si>
  <si>
    <t>000 0702 0000000000 610</t>
  </si>
  <si>
    <t>000 0702 0000000000 611</t>
  </si>
  <si>
    <t>000 0702 0000000000 612</t>
  </si>
  <si>
    <t>000 0702 0000000000 800</t>
  </si>
  <si>
    <t>000 0702 0000000000 850</t>
  </si>
  <si>
    <t>000 0702 0000000000 851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</si>
  <si>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</si>
  <si>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</si>
  <si>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</si>
  <si>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</si>
  <si>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</si>
  <si>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</si>
  <si>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</si>
  <si>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000 0703 0000000000 112</t>
  </si>
  <si>
    <t>000 0703 0000000000 119</t>
  </si>
  <si>
    <t>000 0703 0000000000 200</t>
  </si>
  <si>
    <t>000 0703 0000000000 240</t>
  </si>
  <si>
    <t>000 0703 0000000000 242</t>
  </si>
  <si>
    <t>000 0703 0000000000 244</t>
  </si>
  <si>
    <t>000 0703 0000000000 600</t>
  </si>
  <si>
    <t>000 0703 0000000000 610</t>
  </si>
  <si>
    <t>000 0703 0000000000 611</t>
  </si>
  <si>
    <t>000 0703 0000000000 612</t>
  </si>
  <si>
    <t>000 0703 0000000000 800</t>
  </si>
  <si>
    <t>000 0703 0000000000 850</t>
  </si>
  <si>
    <t>000 0703 0000000000 852</t>
  </si>
  <si>
    <t>000 0703 0000000000 853</t>
  </si>
  <si>
    <t>Профессиональная подготовка, переподготовка и повышение квалификации</t>
  </si>
  <si>
    <t>000 0705 0000000000 000</t>
  </si>
  <si>
    <t>000 0705 0000000000 100</t>
  </si>
  <si>
    <t>000 0705 0000000000 110</t>
  </si>
  <si>
    <t>000 0705 0000000000 111</t>
  </si>
  <si>
    <t>000 0705 0000000000 112</t>
  </si>
  <si>
    <t>000 0705 0000000000 119</t>
  </si>
  <si>
    <t>000 0705 0000000000 200</t>
  </si>
  <si>
    <t>000 0705 0000000000 240</t>
  </si>
  <si>
    <t>000 0705 0000000000 242</t>
  </si>
  <si>
    <t>000 0705 0000000000 244</t>
  </si>
  <si>
    <t>000 0705 0000000000 300</t>
  </si>
  <si>
    <t>000 0705 0000000000 350</t>
  </si>
  <si>
    <t>000 0705 0000000000 800</t>
  </si>
  <si>
    <t>000 0705 0000000000 850</t>
  </si>
  <si>
    <t>000 0705 0000000000 851</t>
  </si>
  <si>
    <t>000 0705 0000000000 852</t>
  </si>
  <si>
    <t>000 0705 0000000000 853</t>
  </si>
  <si>
    <t>Молодежная политика</t>
  </si>
  <si>
    <t>000 0707 0000000000 000</t>
  </si>
  <si>
    <t>000 0707 0000000000 100</t>
  </si>
  <si>
    <t>000 0707 0000000000 120</t>
  </si>
  <si>
    <t>000 0707 0000000000 123</t>
  </si>
  <si>
    <t>000 0707 0000000000 200</t>
  </si>
  <si>
    <t>000 0707 0000000000 240</t>
  </si>
  <si>
    <t>000 0707 0000000000 244</t>
  </si>
  <si>
    <t>000 0707 0000000000 300</t>
  </si>
  <si>
    <t>000 0707 0000000000 320</t>
  </si>
  <si>
    <t>Приобретение товаров, работ, услуг в пользу граждан в целях их социального обеспечения</t>
  </si>
  <si>
    <t>000 0707 0000000000 323</t>
  </si>
  <si>
    <t>000 0707 0000000000 600</t>
  </si>
  <si>
    <t>000 0707 0000000000 610</t>
  </si>
  <si>
    <t>000 0707 0000000000 611</t>
  </si>
  <si>
    <t>000 0707 0000000000 612</t>
  </si>
  <si>
    <t>Субсидии некоммерческим организациям (за исключением государственных (муниципальных) учреждений, государственных корпораций(компаний), публично-правовых компаний)</t>
  </si>
  <si>
    <t>Гранты иным некоммерческим организациям</t>
  </si>
  <si>
    <t>Другие вопросы в области образования</t>
  </si>
  <si>
    <t>000 0709 0000000000 000</t>
  </si>
  <si>
    <t>000 0709 0000000000 100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</si>
  <si>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</si>
  <si>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</si>
  <si>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</si>
  <si>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</si>
  <si>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</si>
  <si>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</si>
  <si>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000 0709 0000000000 242</t>
  </si>
  <si>
    <t>000 0709 0000000000 244</t>
  </si>
  <si>
    <t>000 0709 0000000000 800</t>
  </si>
  <si>
    <t>000 0709 0000000000 850</t>
  </si>
  <si>
    <t>000 0709 0000000000 853</t>
  </si>
  <si>
    <t>Культура, кинематография</t>
  </si>
  <si>
    <t>000 0800 0000000000 000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</si>
  <si>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</si>
  <si>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</si>
  <si>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</si>
  <si>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</si>
  <si>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</si>
  <si>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000 0801 0000000000 300</t>
  </si>
  <si>
    <t>000 0801 0000000000 350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</si>
  <si>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</si>
  <si>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</si>
  <si>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</si>
  <si>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</si>
  <si>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</si>
  <si>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</si>
  <si>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</si>
  <si>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</si>
  <si>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</si>
  <si>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</si>
  <si>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</si>
  <si>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</si>
  <si>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</si>
  <si>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</si>
  <si>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</si>
  <si>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</si>
  <si>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</si>
  <si>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000 0804 0000000000 242</t>
  </si>
  <si>
    <t>000 0804 0000000000 244</t>
  </si>
  <si>
    <t>000 0804 0000000000 800</t>
  </si>
  <si>
    <t>000 0804 0000000000 850</t>
  </si>
  <si>
    <t>000 0804 0000000000 853</t>
  </si>
  <si>
    <t>Здравоохранение</t>
  </si>
  <si>
    <t>000 0900 0000000000 000</t>
  </si>
  <si>
    <t xml:space="preserve">Другие вопросы в области здравоохранения </t>
  </si>
  <si>
    <t>000 0909 0000000000 000</t>
  </si>
  <si>
    <t>000 0909 0000000000 200</t>
  </si>
  <si>
    <t>000 0909 0000000000 240</t>
  </si>
  <si>
    <t>000 0909 0000000000 244</t>
  </si>
  <si>
    <t>000 0909 0000000000 300</t>
  </si>
  <si>
    <t>000 0909 0000000000 320</t>
  </si>
  <si>
    <t>000 0909 0000000000 321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</si>
  <si>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</si>
  <si>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</si>
  <si>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</si>
  <si>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</si>
  <si>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</si>
  <si>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</si>
  <si>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</si>
  <si>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</si>
  <si>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</si>
  <si>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</si>
  <si>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</si>
  <si>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</si>
  <si>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</si>
  <si>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</si>
  <si>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</si>
  <si>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000 1003 0000000000 310</t>
  </si>
  <si>
    <t>Пособия, компенсации, меры социальной поддержки по публичным нормативным обязательствам</t>
  </si>
  <si>
    <t>000 1003 0000000000 313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</si>
  <si>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</si>
  <si>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</si>
  <si>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</si>
  <si>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</si>
  <si>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000 1003 0000000000 323</t>
  </si>
  <si>
    <t>000 1003 0000000000 360</t>
  </si>
  <si>
    <t>000 1003 0000000000 600</t>
  </si>
  <si>
    <t>000 1003 0000000000 610</t>
  </si>
  <si>
    <t>000 1003 0000000000 611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</si>
  <si>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</si>
  <si>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</si>
  <si>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</si>
  <si>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</si>
  <si>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</si>
  <si>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</si>
  <si>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000 1004 0000000000 310</t>
  </si>
  <si>
    <t>000 1004 0000000000 313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</si>
  <si>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</si>
  <si>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</si>
  <si>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</si>
  <si>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</si>
  <si>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</si>
  <si>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</si>
  <si>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</si>
  <si>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</si>
  <si>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</si>
  <si>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000 1006 0000000000 129</t>
  </si>
  <si>
    <t>000 1006 0000000000 200</t>
  </si>
  <si>
    <t>000 1006 0000000000 240</t>
  </si>
  <si>
    <t>000 1006 0000000000 242</t>
  </si>
  <si>
    <t>000 1006 0000000000 244</t>
  </si>
  <si>
    <t>000 1006 0000000000 800</t>
  </si>
  <si>
    <t>000 1006 0000000000 850</t>
  </si>
  <si>
    <t>000 1006 0000000000 853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</si>
  <si>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</si>
  <si>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</si>
  <si>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</si>
  <si>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</si>
  <si>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</si>
  <si>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000 1101 0000000000 120</t>
  </si>
  <si>
    <t>000 1101 0000000000 123</t>
  </si>
  <si>
    <t>000 1101 0000000000 200</t>
  </si>
  <si>
    <t>000 1101 0000000000 240</t>
  </si>
  <si>
    <t>000 1101 0000000000 244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</si>
  <si>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</si>
  <si>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</si>
  <si>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</si>
  <si>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</si>
  <si>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000 1202 0000000000 100</t>
  </si>
  <si>
    <t>000 1202 0000000000 110</t>
  </si>
  <si>
    <t>000 1202 0000000000 111</t>
  </si>
  <si>
    <t>000 1202 0000000000 112</t>
  </si>
  <si>
    <t>000 1202 0000000000 119</t>
  </si>
  <si>
    <t>000 1202 0000000000 200</t>
  </si>
  <si>
    <t>000 1202 0000000000 240</t>
  </si>
  <si>
    <t>000 1202 0000000000 242</t>
  </si>
  <si>
    <t>000 1202 0000000000 244</t>
  </si>
  <si>
    <t>000 1202 0000000000 800</t>
  </si>
  <si>
    <t>000 1202 0000000000 850</t>
  </si>
  <si>
    <t>000 1202 0000000000 853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</si>
  <si>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</si>
  <si>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</si>
  <si>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</si>
  <si>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</si>
  <si>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Межбюджетные трансферты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</si>
  <si>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</si>
  <si>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</si>
  <si>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</si>
  <si>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</si>
  <si>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</si>
  <si>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</si>
  <si>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</si>
  <si>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</si>
  <si>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Субвенции</t>
  </si>
  <si>
    <t>000 1403 0000000000 530</t>
  </si>
  <si>
    <t>000 1403 0000000000 540</t>
  </si>
  <si>
    <t>Результат исполнения бюджета (дефицит/профицит)</t>
  </si>
  <si>
    <t>Иные источники внутреннего финансирования  дефицитов бюджетов</t>
  </si>
  <si>
    <t>Бюджетные кредиты, предоставленные внутри  страны в валюте Российской Федерации</t>
  </si>
  <si>
    <t>Возврат бюджетных кредитов, предоставленных  внутри страны в валюте Российской Федерации</t>
  </si>
  <si>
    <t>Возврат бюджетных кредитов, предоставленных юридическим лицам  в валюте Российской Федерации</t>
  </si>
  <si>
    <t>Возврат бюджетных кредитов, предоставленных  юридическим лицам из бюджетов муниципальных  районов в валюте Российской Федерации</t>
  </si>
  <si>
    <t xml:space="preserve">Изменение остатков средств 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</si>
  <si>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</si>
  <si>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</si>
  <si>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</si>
  <si>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</si>
  <si>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</si>
  <si>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</si>
  <si>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>% исполнения</t>
  </si>
  <si>
    <t>к постановлению</t>
  </si>
  <si>
    <t>Администрации района</t>
  </si>
  <si>
    <t>Департамент финансов Администрации ЭМР</t>
  </si>
  <si>
    <t>Наименование публично-правового образования</t>
  </si>
  <si>
    <t>Эвенкийский муниципальный район</t>
  </si>
  <si>
    <t>Периодичность: квартальная</t>
  </si>
  <si>
    <t>Единица измерения: руб.</t>
  </si>
  <si>
    <t>1. ДОХОДЫ</t>
  </si>
  <si>
    <t>3. ИСТОЧНИКИ ФИНАНСИРОВАНИЯ ДЕФИЦИТА БЮДЖЕТА</t>
  </si>
  <si>
    <t>ОТЧЕТ ОБ ИСПОЛНЕНИИ РАЙОННОГО БЮДЖЕТА ЗА 3 МЕСЯЦА 2020 ГОДА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</si>
  <si>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</si>
  <si>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</si>
  <si>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</si>
  <si>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</si>
  <si>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</si>
  <si>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</si>
  <si>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</si>
  <si>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 xml:space="preserve"> -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</si>
  <si>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</si>
  <si>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</si>
  <si>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</si>
  <si>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</si>
  <si>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</si>
  <si>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</si>
  <si>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</si>
  <si>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</si>
  <si>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</si>
  <si>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</si>
  <si>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</si>
  <si>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</si>
  <si>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</si>
  <si>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</si>
  <si>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</si>
  <si>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</si>
  <si>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</si>
  <si>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</si>
  <si>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</si>
  <si>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</si>
  <si>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</si>
  <si>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</si>
  <si>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</si>
  <si>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</si>
  <si>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</si>
  <si>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000 1 16 07000 01 0000 140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</si>
  <si>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</si>
  <si>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</si>
  <si>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</si>
  <si>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</si>
  <si>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</si>
  <si>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000 1 16 09000 00 0000 140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</si>
  <si>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</si>
  <si>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000 1 16 09040 05 0000 140</t>
  </si>
  <si>
    <t>Платежи в целях возмещения причиненного ущерба (убытков)</t>
  </si>
  <si>
    <t>000 1 16 10000 00 0000 140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</si>
  <si>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</si>
  <si>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</si>
  <si>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</si>
  <si>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000 1 16 10100 05 0000 140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</si>
  <si>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</si>
  <si>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</si>
  <si>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</si>
  <si>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</si>
  <si>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</si>
  <si>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</si>
  <si>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</si>
  <si>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</si>
  <si>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</si>
  <si>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000 1 16 11050 01 0000 140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</si>
  <si>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</si>
  <si>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</si>
  <si>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</si>
  <si>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</si>
  <si>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</si>
  <si>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</si>
  <si>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000 2 02 25169 00 0000 150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</si>
  <si>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</si>
  <si>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000 2 02 25169 05 0000 150</t>
  </si>
  <si>
    <t>НАЛОГОВЫЕ И НЕНАЛОГОВЫЕ ДОХОДЫ</t>
  </si>
  <si>
    <t>000 0113 0000000000 600</t>
  </si>
  <si>
    <t>000 0113 0000000000 610</t>
  </si>
  <si>
    <t>000 0113 0000000000 612</t>
  </si>
  <si>
    <t>000 0113 0000000000 630</t>
  </si>
  <si>
    <t>000 0113 0000000000 634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</si>
  <si>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</si>
  <si>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000 0412 0000000000 812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</si>
  <si>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</si>
  <si>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000 0412 0000000000 813</t>
  </si>
  <si>
    <t>000 0703 0000000000 113</t>
  </si>
  <si>
    <t>000 1006 0000000000 300</t>
  </si>
  <si>
    <t>000 1006 0000000000 320</t>
  </si>
  <si>
    <t>000 1006 0000000000 321</t>
  </si>
  <si>
    <t>000 1006 0000000000 323</t>
  </si>
  <si>
    <t>000 1006 0000000000 852</t>
  </si>
  <si>
    <t xml:space="preserve">Расходы бюджета - всего:          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</si>
  <si>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</si>
  <si>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</si>
  <si>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</si>
  <si>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</si>
  <si>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Увеличение остатков средств бюджетов</t>
  </si>
  <si>
    <t>Уменьшение остатков средств бюджетов</t>
  </si>
  <si>
    <t>2. РАСХОДЫ БЮДЖЕТА</t>
  </si>
  <si>
    <t>Источники финансирования дефицита бюджетов - всего:</t>
  </si>
  <si>
    <t xml:space="preserve">источники внутреннего финансирования
из них: </t>
  </si>
  <si>
    <t xml:space="preserve">Увеличение остатков средств, всего
в том числе: </t>
  </si>
  <si>
    <t xml:space="preserve">Уменьшение остатков средств, всего
 в том числе: </t>
  </si>
  <si>
    <t>000 01 03 00 00 00 0000 000</t>
  </si>
  <si>
    <t>000 01 03 01 00 00 0000 000</t>
  </si>
  <si>
    <t>000 01 03 01 00 00 0000 700</t>
  </si>
  <si>
    <t>000 01 03 01 00 05 0000 710</t>
  </si>
  <si>
    <t>000 01 06 00 00 00 0000 000</t>
  </si>
  <si>
    <t>000 01 06 05 00 00 0000 000</t>
  </si>
  <si>
    <t>000 01 06 05 00 00 0000 600</t>
  </si>
  <si>
    <t>000 01 06 05 01 00 0000 600</t>
  </si>
  <si>
    <t>000 01 06 05 01 05 0000 640</t>
  </si>
  <si>
    <t>000 01 00 00 00 00 0000 000</t>
  </si>
  <si>
    <t>000 01 00 00 00 00 0000 500</t>
  </si>
  <si>
    <t>000 01 05 00 00 00 0000 500</t>
  </si>
  <si>
    <t>000 01 05 02 00 00 0000 500</t>
  </si>
  <si>
    <t>000 01 05 02 01 00 0000 510</t>
  </si>
  <si>
    <t>000 01 05 02 01 05 0000 510</t>
  </si>
  <si>
    <t>000 01 00 00 00 00 0000 600</t>
  </si>
  <si>
    <t>000 01 05 00 00 00 0000 600</t>
  </si>
  <si>
    <t>000 01 05 02 00 00 0000 600</t>
  </si>
  <si>
    <t>000 01 05 02 01 00 0000 610</t>
  </si>
  <si>
    <t>000 01 05 02 01 05 0000 610</t>
  </si>
  <si>
    <t>Доходы бюджета - всего:</t>
  </si>
  <si>
    <t>Код источника финансирования по бюджетной классификации</t>
  </si>
  <si>
    <t>Утверждено в бюджете муниципального района</t>
  </si>
  <si>
    <t>Исполнено бюджетом муниципального района</t>
  </si>
  <si>
    <t xml:space="preserve">Приложение </t>
  </si>
  <si>
    <t xml:space="preserve">от «20 » 04  2020  № 192-п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</si>
</sst>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9]#,##0.00"/>
    <numFmt numFmtId="165" formatCode="[$-10419]###\ ###\ ###\ ###\ ##0.00"/>
  </numFmts>
  <fonts count="12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 applyFont="1" applyFill="1" applyBorder="1"/>
    <xf numFmtId="0" fontId="4" fillId="0" borderId="0" xfId="0" applyFont="1" applyFill="1" applyBorder="1"/>
    <xf numFmtId="0" fontId="3" fillId="0" borderId="3" xfId="1" applyNumberFormat="1" applyFont="1" applyFill="1" applyBorder="1" applyAlignment="1">
      <alignment horizontal="center" vertical="center" wrapText="1" readingOrder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left" wrapText="1" readingOrder="1"/>
    </xf>
    <xf numFmtId="0" fontId="2" fillId="0" borderId="1" xfId="1" applyNumberFormat="1" applyFont="1" applyFill="1" applyBorder="1" applyAlignment="1">
      <alignment horizontal="left" wrapText="1" readingOrder="1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4" fontId="4" fillId="0" borderId="0" xfId="0" applyNumberFormat="1" applyFont="1"/>
    <xf numFmtId="0" fontId="4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4" fontId="8" fillId="0" borderId="0" xfId="0" applyNumberFormat="1" applyFont="1"/>
    <xf numFmtId="0" fontId="3" fillId="0" borderId="1" xfId="1" applyNumberFormat="1" applyFont="1" applyFill="1" applyBorder="1" applyAlignment="1">
      <alignment horizontal="center" vertical="center" wrapText="1" readingOrder="1"/>
    </xf>
    <xf numFmtId="0" fontId="3" fillId="0" borderId="5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left" vertical="top" wrapText="1" readingOrder="1"/>
    </xf>
    <xf numFmtId="0" fontId="3" fillId="0" borderId="1" xfId="1" applyNumberFormat="1" applyFont="1" applyFill="1" applyBorder="1" applyAlignment="1">
      <alignment horizontal="center" vertical="top" wrapText="1" readingOrder="1"/>
    </xf>
    <xf numFmtId="164" fontId="3" fillId="0" borderId="1" xfId="1" applyNumberFormat="1" applyFont="1" applyFill="1" applyBorder="1" applyAlignment="1">
      <alignment horizontal="right" vertical="top" wrapText="1" readingOrder="1"/>
    </xf>
    <xf numFmtId="4" fontId="3" fillId="0" borderId="1" xfId="1" applyNumberFormat="1" applyFont="1" applyFill="1" applyBorder="1" applyAlignment="1">
      <alignment horizontal="right" vertical="top" wrapText="1" readingOrder="1"/>
    </xf>
    <xf numFmtId="0" fontId="4" fillId="0" borderId="0" xfId="0" applyFont="1" applyFill="1" applyBorder="1" applyAlignment="1">
      <alignment vertical="top" readingOrder="1"/>
    </xf>
    <xf numFmtId="0" fontId="2" fillId="0" borderId="1" xfId="1" applyNumberFormat="1" applyFont="1" applyFill="1" applyBorder="1" applyAlignment="1">
      <alignment horizontal="left"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164" fontId="5" fillId="0" borderId="1" xfId="1" applyNumberFormat="1" applyFont="1" applyFill="1" applyBorder="1" applyAlignment="1">
      <alignment horizontal="right" vertical="top" wrapText="1" readingOrder="1"/>
    </xf>
    <xf numFmtId="4" fontId="5" fillId="0" borderId="1" xfId="1" applyNumberFormat="1" applyFont="1" applyFill="1" applyBorder="1" applyAlignment="1">
      <alignment horizontal="right" vertical="top" wrapText="1" readingOrder="1"/>
    </xf>
    <xf numFmtId="0" fontId="4" fillId="0" borderId="0" xfId="0" applyFont="1" applyFill="1" applyBorder="1" applyAlignment="1">
      <alignment vertical="top"/>
    </xf>
    <xf numFmtId="0" fontId="3" fillId="0" borderId="1" xfId="1" applyNumberFormat="1" applyFont="1" applyFill="1" applyBorder="1" applyAlignment="1">
      <alignment horizontal="right"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4" fillId="0" borderId="0" xfId="0" applyFont="1" applyFill="1" applyBorder="1"/>
    <xf numFmtId="165" fontId="5" fillId="0" borderId="1" xfId="1" applyNumberFormat="1" applyFont="1" applyFill="1" applyBorder="1" applyAlignment="1">
      <alignment vertical="top" wrapText="1" readingOrder="1"/>
    </xf>
    <xf numFmtId="4" fontId="5" fillId="0" borderId="1" xfId="1" applyNumberFormat="1" applyFont="1" applyFill="1" applyBorder="1" applyAlignment="1">
      <alignment vertical="top" wrapText="1" readingOrder="1"/>
    </xf>
    <xf numFmtId="165" fontId="3" fillId="0" borderId="1" xfId="1" applyNumberFormat="1" applyFont="1" applyFill="1" applyBorder="1" applyAlignment="1">
      <alignment vertical="top" wrapText="1" readingOrder="1"/>
    </xf>
    <xf numFmtId="4" fontId="3" fillId="0" borderId="1" xfId="1" applyNumberFormat="1" applyFont="1" applyFill="1" applyBorder="1" applyAlignment="1">
      <alignment vertical="top" wrapText="1" readingOrder="1"/>
    </xf>
    <xf numFmtId="0" fontId="3" fillId="0" borderId="1" xfId="1" applyNumberFormat="1" applyFont="1" applyFill="1" applyBorder="1" applyAlignment="1">
      <alignment vertical="top" wrapText="1" readingOrder="1"/>
    </xf>
    <xf numFmtId="4" fontId="5" fillId="0" borderId="5" xfId="1" applyNumberFormat="1" applyFont="1" applyFill="1" applyBorder="1" applyAlignment="1">
      <alignment vertical="top" wrapText="1" readingOrder="1"/>
    </xf>
    <xf numFmtId="4" fontId="3" fillId="0" borderId="5" xfId="1" applyNumberFormat="1" applyFont="1" applyFill="1" applyBorder="1" applyAlignment="1">
      <alignment vertical="top" wrapText="1" readingOrder="1"/>
    </xf>
    <xf numFmtId="0" fontId="2" fillId="0" borderId="1" xfId="1" applyNumberFormat="1" applyFont="1" applyFill="1" applyBorder="1" applyAlignment="1">
      <alignment horizontal="center" vertical="top" wrapText="1" readingOrder="1"/>
    </xf>
    <xf numFmtId="0" fontId="9" fillId="0" borderId="1" xfId="1" applyNumberFormat="1" applyFont="1" applyFill="1" applyBorder="1" applyAlignment="1">
      <alignment horizontal="left" vertical="top" wrapText="1" readingOrder="1"/>
    </xf>
    <xf numFmtId="0" fontId="10" fillId="0" borderId="0" xfId="0" applyFont="1" applyAlignment="1">
      <alignment vertical="center" wrapText="1"/>
    </xf>
    <xf numFmtId="0" fontId="11" fillId="0" borderId="0" xfId="0" applyFont="1" applyAlignment="1"/>
    <xf numFmtId="0" fontId="10" fillId="0" borderId="0" xfId="0" applyFont="1" applyBorder="1" applyAlignment="1"/>
    <xf numFmtId="0" fontId="5" fillId="0" borderId="0" xfId="1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 applyAlignment="1">
      <alignment horizontal="center" vertical="top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/>
    <xf numFmtId="0" fontId="5" fillId="0" borderId="4" xfId="1" applyNumberFormat="1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right"/>
    </xf>
    <xf numFmtId="49" fontId="11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1" applyNumberFormat="1" applyFont="1" applyFill="1" applyBorder="1" applyAlignment="1">
      <alignment horizontal="left" wrapText="1" readingOrder="1"/>
    </xf>
    <xf numFmtId="0" fontId="7" fillId="0" borderId="0" xfId="0" applyFont="1" applyBorder="1" applyAlignment="1">
      <alignment horizontal="right"/>
    </xf>
    <xf numFmtId="0" fontId="3" fillId="0" borderId="0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7"/>
  <sheetViews>
    <sheetView showGridLines="0" tabSelected="1" view="pageBreakPreview" zoomScale="80" zoomScaleNormal="80" zoomScaleSheetLayoutView="80" workbookViewId="0">
      <selection activeCell="A2" sqref="A1:B2"/>
    </sheetView>
  </sheetViews>
  <sheetFormatPr defaultRowHeight="15.75" x14ac:dyDescent="0.25"/>
  <cols>
    <col min="1" max="1" width="64.7109375" style="1" customWidth="1"/>
    <col min="2" max="2" width="29.42578125" style="1" customWidth="1"/>
    <col min="3" max="3" width="20" style="1" customWidth="1"/>
    <col min="4" max="4" width="19.7109375" style="1" customWidth="1"/>
    <col min="5" max="5" width="14.28515625" style="1" customWidth="1"/>
    <col min="6" max="16384" width="9.140625" style="1"/>
  </cols>
  <sheetData>
    <row r="1" spans="1:5" ht="20.25" x14ac:dyDescent="0.3">
      <c r="A1" s="50" t="s">
        <v>0</v>
      </c>
      <c r="B1" s="50"/>
      <c r="C1" s="39"/>
      <c r="D1" s="47" t="s">
        <v>891</v>
      </c>
      <c r="E1" s="47"/>
    </row>
    <row r="2" spans="1:5" ht="20.25" x14ac:dyDescent="0.3">
      <c r="A2" s="50"/>
      <c r="B2" s="50"/>
      <c r="C2" s="40"/>
      <c r="D2" s="47" t="s">
        <v>762</v>
      </c>
      <c r="E2" s="47"/>
    </row>
    <row r="3" spans="1:5" ht="20.25" x14ac:dyDescent="0.3">
      <c r="A3" s="50"/>
      <c r="B3" s="50"/>
      <c r="C3" s="41"/>
      <c r="D3" s="48" t="s">
        <v>763</v>
      </c>
      <c r="E3" s="48"/>
    </row>
    <row r="4" spans="1:5" ht="20.25" x14ac:dyDescent="0.3">
      <c r="A4" s="52"/>
      <c r="B4" s="52"/>
      <c r="C4" s="48" t="s">
        <v>892</v>
      </c>
      <c r="D4" s="48"/>
      <c r="E4" s="48"/>
    </row>
    <row r="5" spans="1:5" ht="15.75" customHeight="1" x14ac:dyDescent="0.25">
      <c r="A5" s="50"/>
      <c r="B5" s="50"/>
    </row>
    <row r="6" spans="1:5" ht="16.149999999999999" customHeight="1" x14ac:dyDescent="0.25">
      <c r="A6" s="50"/>
      <c r="B6" s="50"/>
    </row>
    <row r="7" spans="1:5" ht="21" customHeight="1" x14ac:dyDescent="0.25">
      <c r="A7" s="49" t="s">
        <v>771</v>
      </c>
      <c r="B7" s="49"/>
      <c r="C7" s="49"/>
      <c r="D7" s="49"/>
      <c r="E7" s="49"/>
    </row>
    <row r="8" spans="1:5" ht="12.75" customHeight="1" x14ac:dyDescent="0.25">
      <c r="A8" s="6"/>
      <c r="B8" s="6"/>
      <c r="C8" s="6"/>
      <c r="D8" s="7"/>
      <c r="E8" s="6"/>
    </row>
    <row r="9" spans="1:5" ht="13.15" customHeight="1" x14ac:dyDescent="0.25">
      <c r="A9" s="8" t="s">
        <v>1</v>
      </c>
      <c r="B9" s="6"/>
      <c r="C9" s="51" t="s">
        <v>764</v>
      </c>
      <c r="D9" s="51"/>
      <c r="E9" s="51"/>
    </row>
    <row r="10" spans="1:5" ht="13.15" customHeight="1" x14ac:dyDescent="0.25">
      <c r="A10" s="8" t="s">
        <v>765</v>
      </c>
      <c r="B10" s="6"/>
      <c r="C10" s="51" t="s">
        <v>766</v>
      </c>
      <c r="D10" s="51"/>
      <c r="E10" s="51"/>
    </row>
    <row r="11" spans="1:5" ht="13.15" customHeight="1" x14ac:dyDescent="0.25">
      <c r="A11" s="8" t="s">
        <v>767</v>
      </c>
      <c r="B11" s="6"/>
      <c r="C11" s="6"/>
      <c r="D11" s="9"/>
      <c r="E11" s="6"/>
    </row>
    <row r="12" spans="1:5" ht="13.15" customHeight="1" x14ac:dyDescent="0.25">
      <c r="A12" s="8" t="s">
        <v>768</v>
      </c>
      <c r="B12" s="10"/>
      <c r="C12" s="10"/>
      <c r="D12" s="9"/>
      <c r="E12" s="10"/>
    </row>
    <row r="13" spans="1:5" x14ac:dyDescent="0.25">
      <c r="A13" s="11"/>
      <c r="B13" s="8" t="s">
        <v>769</v>
      </c>
      <c r="C13" s="12"/>
      <c r="D13" s="13"/>
      <c r="E13" s="12"/>
    </row>
    <row r="14" spans="1:5" ht="14.45" customHeight="1" x14ac:dyDescent="0.25">
      <c r="A14" s="46"/>
      <c r="B14" s="46"/>
      <c r="C14" s="46"/>
    </row>
    <row r="15" spans="1:5" ht="66" customHeight="1" x14ac:dyDescent="0.25">
      <c r="A15" s="2" t="s">
        <v>2</v>
      </c>
      <c r="B15" s="2" t="s">
        <v>3</v>
      </c>
      <c r="C15" s="2" t="s">
        <v>889</v>
      </c>
      <c r="D15" s="2" t="s">
        <v>890</v>
      </c>
      <c r="E15" s="2" t="s">
        <v>761</v>
      </c>
    </row>
    <row r="16" spans="1:5" ht="15.75" customHeight="1" x14ac:dyDescent="0.25">
      <c r="A16" s="3" t="s">
        <v>4</v>
      </c>
      <c r="B16" s="3">
        <v>2</v>
      </c>
      <c r="C16" s="3">
        <v>3</v>
      </c>
      <c r="D16" s="3">
        <v>4</v>
      </c>
      <c r="E16" s="3">
        <v>5</v>
      </c>
    </row>
    <row r="17" spans="1:5" s="26" customFormat="1" ht="18.75" x14ac:dyDescent="0.25">
      <c r="A17" s="22" t="s">
        <v>887</v>
      </c>
      <c r="B17" s="23" t="s">
        <v>5</v>
      </c>
      <c r="C17" s="25">
        <v>7237378585.3800001</v>
      </c>
      <c r="D17" s="25">
        <v>2508380495.0700002</v>
      </c>
      <c r="E17" s="25">
        <f>D17/C17*100</f>
        <v>34.658688439169126</v>
      </c>
    </row>
    <row r="18" spans="1:5" s="26" customFormat="1" x14ac:dyDescent="0.25">
      <c r="A18" s="17" t="s">
        <v>839</v>
      </c>
      <c r="B18" s="18" t="s">
        <v>7</v>
      </c>
      <c r="C18" s="20">
        <v>669189920</v>
      </c>
      <c r="D18" s="20">
        <v>160829397.53999999</v>
      </c>
      <c r="E18" s="20">
        <f t="shared" ref="E18:E81" si="0">D18/C18*100</f>
        <v>24.033445922197991</v>
      </c>
    </row>
    <row r="19" spans="1:5" s="26" customFormat="1" x14ac:dyDescent="0.25">
      <c r="A19" s="17" t="s">
        <v>8</v>
      </c>
      <c r="B19" s="18" t="s">
        <v>9</v>
      </c>
      <c r="C19" s="20">
        <v>509162900</v>
      </c>
      <c r="D19" s="20">
        <v>108324504.34999999</v>
      </c>
      <c r="E19" s="20">
        <f t="shared" si="0"/>
        <v>21.275019124527727</v>
      </c>
    </row>
    <row r="20" spans="1:5" s="26" customFormat="1" x14ac:dyDescent="0.25">
      <c r="A20" s="17" t="s">
        <v>10</v>
      </c>
      <c r="B20" s="18" t="s">
        <v>11</v>
      </c>
      <c r="C20" s="20">
        <v>47370300</v>
      </c>
      <c r="D20" s="20">
        <v>2931995.02</v>
      </c>
      <c r="E20" s="20">
        <f t="shared" si="0"/>
        <v>6.1895217467484898</v>
      </c>
    </row>
    <row r="21" spans="1:5" s="26" customFormat="1" ht="47.25" x14ac:dyDescent="0.25">
      <c r="A21" s="17" t="s">
        <v>12</v>
      </c>
      <c r="B21" s="18" t="s">
        <v>13</v>
      </c>
      <c r="C21" s="20">
        <v>47370300</v>
      </c>
      <c r="D21" s="20">
        <v>2931995.02</v>
      </c>
      <c r="E21" s="20">
        <f t="shared" si="0"/>
        <v>6.1895217467484898</v>
      </c>
    </row>
    <row r="22" spans="1:5" s="26" customFormat="1" ht="47.25" x14ac:dyDescent="0.25">
      <c r="A22" s="17" t="s">
        <v>14</v>
      </c>
      <c r="B22" s="18" t="s">
        <v>15</v>
      </c>
      <c r="C22" s="20">
        <v>47370300</v>
      </c>
      <c r="D22" s="20">
        <v>2931995.02</v>
      </c>
      <c r="E22" s="20">
        <f t="shared" si="0"/>
        <v>6.1895217467484898</v>
      </c>
    </row>
    <row r="23" spans="1:5" s="26" customFormat="1" x14ac:dyDescent="0.25">
      <c r="A23" s="17" t="s">
        <v>16</v>
      </c>
      <c r="B23" s="18" t="s">
        <v>17</v>
      </c>
      <c r="C23" s="20">
        <v>461792600</v>
      </c>
      <c r="D23" s="20">
        <v>105392509.33</v>
      </c>
      <c r="E23" s="20">
        <f t="shared" si="0"/>
        <v>22.822476871651904</v>
      </c>
    </row>
    <row r="24" spans="1:5" s="26" customFormat="1" ht="78.75" x14ac:dyDescent="0.25">
      <c r="A24" s="17" t="s">
        <v>18</v>
      </c>
      <c r="B24" s="18" t="s">
        <v>19</v>
      </c>
      <c r="C24" s="20">
        <v>460822300</v>
      </c>
      <c r="D24" s="20">
        <v>105256885.72</v>
      </c>
      <c r="E24" s="20">
        <f t="shared" si="0"/>
        <v>22.84110072798126</v>
      </c>
    </row>
    <row r="25" spans="1:5" s="26" customFormat="1" ht="110.25" x14ac:dyDescent="0.25">
      <c r="A25" s="17" t="s">
        <v>20</v>
      </c>
      <c r="B25" s="18" t="s">
        <v>21</v>
      </c>
      <c r="C25" s="20">
        <v>476800</v>
      </c>
      <c r="D25" s="20">
        <v>98848.15</v>
      </c>
      <c r="E25" s="20">
        <f t="shared" si="0"/>
        <v>20.731575083892618</v>
      </c>
    </row>
    <row r="26" spans="1:5" s="26" customFormat="1" ht="47.25" x14ac:dyDescent="0.25">
      <c r="A26" s="17" t="s">
        <v>22</v>
      </c>
      <c r="B26" s="18" t="s">
        <v>23</v>
      </c>
      <c r="C26" s="20">
        <v>441000</v>
      </c>
      <c r="D26" s="20">
        <v>32747.96</v>
      </c>
      <c r="E26" s="20">
        <f t="shared" si="0"/>
        <v>7.4258412698412695</v>
      </c>
    </row>
    <row r="27" spans="1:5" s="26" customFormat="1" ht="94.5" x14ac:dyDescent="0.25">
      <c r="A27" s="17" t="s">
        <v>24</v>
      </c>
      <c r="B27" s="18" t="s">
        <v>25</v>
      </c>
      <c r="C27" s="20">
        <v>52500</v>
      </c>
      <c r="D27" s="20">
        <v>4027.5</v>
      </c>
      <c r="E27" s="20">
        <f t="shared" si="0"/>
        <v>7.6714285714285717</v>
      </c>
    </row>
    <row r="28" spans="1:5" s="26" customFormat="1" ht="31.5" customHeight="1" x14ac:dyDescent="0.25">
      <c r="A28" s="17" t="s">
        <v>26</v>
      </c>
      <c r="B28" s="18" t="s">
        <v>27</v>
      </c>
      <c r="C28" s="20">
        <v>19810600</v>
      </c>
      <c r="D28" s="20">
        <v>4311310.3899999997</v>
      </c>
      <c r="E28" s="20">
        <f t="shared" si="0"/>
        <v>21.762644190483883</v>
      </c>
    </row>
    <row r="29" spans="1:5" s="26" customFormat="1" ht="31.5" x14ac:dyDescent="0.25">
      <c r="A29" s="17" t="s">
        <v>28</v>
      </c>
      <c r="B29" s="18" t="s">
        <v>29</v>
      </c>
      <c r="C29" s="20">
        <v>19810600</v>
      </c>
      <c r="D29" s="20">
        <v>4311310.3899999997</v>
      </c>
      <c r="E29" s="20">
        <f t="shared" si="0"/>
        <v>21.762644190483883</v>
      </c>
    </row>
    <row r="30" spans="1:5" s="26" customFormat="1" ht="78.75" x14ac:dyDescent="0.25">
      <c r="A30" s="17" t="s">
        <v>30</v>
      </c>
      <c r="B30" s="18" t="s">
        <v>31</v>
      </c>
      <c r="C30" s="20">
        <v>9077900</v>
      </c>
      <c r="D30" s="20">
        <v>1956560.38</v>
      </c>
      <c r="E30" s="20">
        <f t="shared" si="0"/>
        <v>21.553006532347787</v>
      </c>
    </row>
    <row r="31" spans="1:5" s="26" customFormat="1" ht="112.5" customHeight="1" x14ac:dyDescent="0.25">
      <c r="A31" s="17" t="s">
        <v>32</v>
      </c>
      <c r="B31" s="18" t="s">
        <v>33</v>
      </c>
      <c r="C31" s="20">
        <v>9077900</v>
      </c>
      <c r="D31" s="20">
        <v>1956560.38</v>
      </c>
      <c r="E31" s="20">
        <f t="shared" si="0"/>
        <v>21.553006532347787</v>
      </c>
    </row>
    <row r="32" spans="1:5" s="26" customFormat="1" ht="94.5" x14ac:dyDescent="0.25">
      <c r="A32" s="17" t="s">
        <v>34</v>
      </c>
      <c r="B32" s="18" t="s">
        <v>35</v>
      </c>
      <c r="C32" s="20">
        <v>46800</v>
      </c>
      <c r="D32" s="20">
        <v>12754.76</v>
      </c>
      <c r="E32" s="20">
        <f t="shared" si="0"/>
        <v>27.253760683760685</v>
      </c>
    </row>
    <row r="33" spans="1:5" s="21" customFormat="1" ht="141.75" x14ac:dyDescent="0.25">
      <c r="A33" s="17" t="s">
        <v>36</v>
      </c>
      <c r="B33" s="18" t="s">
        <v>37</v>
      </c>
      <c r="C33" s="20">
        <v>46800</v>
      </c>
      <c r="D33" s="20">
        <v>12754.76</v>
      </c>
      <c r="E33" s="20">
        <f t="shared" si="0"/>
        <v>27.253760683760685</v>
      </c>
    </row>
    <row r="34" spans="1:5" s="26" customFormat="1" ht="78.75" x14ac:dyDescent="0.25">
      <c r="A34" s="17" t="s">
        <v>38</v>
      </c>
      <c r="B34" s="18" t="s">
        <v>39</v>
      </c>
      <c r="C34" s="20">
        <v>11857400</v>
      </c>
      <c r="D34" s="20">
        <v>2746136.53</v>
      </c>
      <c r="E34" s="20">
        <f t="shared" si="0"/>
        <v>23.159685344173255</v>
      </c>
    </row>
    <row r="35" spans="1:5" s="26" customFormat="1" ht="126" x14ac:dyDescent="0.25">
      <c r="A35" s="17" t="s">
        <v>40</v>
      </c>
      <c r="B35" s="18" t="s">
        <v>41</v>
      </c>
      <c r="C35" s="20">
        <v>11857400</v>
      </c>
      <c r="D35" s="20">
        <v>2746136.53</v>
      </c>
      <c r="E35" s="20">
        <f t="shared" si="0"/>
        <v>23.159685344173255</v>
      </c>
    </row>
    <row r="36" spans="1:5" s="26" customFormat="1" ht="78.75" x14ac:dyDescent="0.25">
      <c r="A36" s="17" t="s">
        <v>42</v>
      </c>
      <c r="B36" s="18" t="s">
        <v>43</v>
      </c>
      <c r="C36" s="20">
        <v>-1171500</v>
      </c>
      <c r="D36" s="20">
        <v>-404141.28</v>
      </c>
      <c r="E36" s="20">
        <f t="shared" si="0"/>
        <v>34.497761843790016</v>
      </c>
    </row>
    <row r="37" spans="1:5" s="26" customFormat="1" ht="126" x14ac:dyDescent="0.25">
      <c r="A37" s="17" t="s">
        <v>44</v>
      </c>
      <c r="B37" s="18" t="s">
        <v>45</v>
      </c>
      <c r="C37" s="20">
        <v>-1171500</v>
      </c>
      <c r="D37" s="20">
        <v>-404141.28</v>
      </c>
      <c r="E37" s="20">
        <f t="shared" si="0"/>
        <v>34.497761843790016</v>
      </c>
    </row>
    <row r="38" spans="1:5" s="26" customFormat="1" x14ac:dyDescent="0.25">
      <c r="A38" s="17" t="s">
        <v>46</v>
      </c>
      <c r="B38" s="18" t="s">
        <v>47</v>
      </c>
      <c r="C38" s="20">
        <v>32913400</v>
      </c>
      <c r="D38" s="20">
        <v>7893505.0199999996</v>
      </c>
      <c r="E38" s="20">
        <f t="shared" si="0"/>
        <v>23.982648465366687</v>
      </c>
    </row>
    <row r="39" spans="1:5" s="26" customFormat="1" ht="31.5" x14ac:dyDescent="0.25">
      <c r="A39" s="17" t="s">
        <v>772</v>
      </c>
      <c r="B39" s="18" t="s">
        <v>773</v>
      </c>
      <c r="C39" s="20">
        <v>20946100</v>
      </c>
      <c r="D39" s="20">
        <v>5440745.3600000003</v>
      </c>
      <c r="E39" s="20">
        <f t="shared" si="0"/>
        <v>25.97498035433804</v>
      </c>
    </row>
    <row r="40" spans="1:5" s="26" customFormat="1" ht="31.5" x14ac:dyDescent="0.25">
      <c r="A40" s="17" t="s">
        <v>774</v>
      </c>
      <c r="B40" s="18" t="s">
        <v>775</v>
      </c>
      <c r="C40" s="20">
        <v>16812600</v>
      </c>
      <c r="D40" s="20">
        <v>4597551.82</v>
      </c>
      <c r="E40" s="20">
        <f t="shared" si="0"/>
        <v>27.345870478093815</v>
      </c>
    </row>
    <row r="41" spans="1:5" s="26" customFormat="1" ht="31.5" x14ac:dyDescent="0.25">
      <c r="A41" s="17" t="s">
        <v>774</v>
      </c>
      <c r="B41" s="18" t="s">
        <v>776</v>
      </c>
      <c r="C41" s="20">
        <v>16812600</v>
      </c>
      <c r="D41" s="20">
        <v>4597549.59</v>
      </c>
      <c r="E41" s="20">
        <f t="shared" si="0"/>
        <v>27.345857214232183</v>
      </c>
    </row>
    <row r="42" spans="1:5" s="26" customFormat="1" ht="47.25" x14ac:dyDescent="0.25">
      <c r="A42" s="17" t="s">
        <v>777</v>
      </c>
      <c r="B42" s="18" t="s">
        <v>778</v>
      </c>
      <c r="C42" s="20">
        <v>0</v>
      </c>
      <c r="D42" s="20">
        <v>2.23</v>
      </c>
      <c r="E42" s="20" t="s">
        <v>779</v>
      </c>
    </row>
    <row r="43" spans="1:5" s="26" customFormat="1" ht="47.25" x14ac:dyDescent="0.25">
      <c r="A43" s="17" t="s">
        <v>780</v>
      </c>
      <c r="B43" s="18" t="s">
        <v>781</v>
      </c>
      <c r="C43" s="20">
        <v>4133500</v>
      </c>
      <c r="D43" s="20">
        <v>843192.86</v>
      </c>
      <c r="E43" s="20">
        <f t="shared" si="0"/>
        <v>20.399004717551712</v>
      </c>
    </row>
    <row r="44" spans="1:5" s="26" customFormat="1" ht="63" x14ac:dyDescent="0.25">
      <c r="A44" s="17" t="s">
        <v>782</v>
      </c>
      <c r="B44" s="18" t="s">
        <v>783</v>
      </c>
      <c r="C44" s="20">
        <v>4133500</v>
      </c>
      <c r="D44" s="20">
        <v>843192.86</v>
      </c>
      <c r="E44" s="20">
        <f t="shared" si="0"/>
        <v>20.399004717551712</v>
      </c>
    </row>
    <row r="45" spans="1:5" s="26" customFormat="1" ht="47.25" x14ac:dyDescent="0.25">
      <c r="A45" s="17" t="s">
        <v>784</v>
      </c>
      <c r="B45" s="18" t="s">
        <v>785</v>
      </c>
      <c r="C45" s="20">
        <v>0</v>
      </c>
      <c r="D45" s="20">
        <v>0.68</v>
      </c>
      <c r="E45" s="20" t="s">
        <v>779</v>
      </c>
    </row>
    <row r="46" spans="1:5" s="26" customFormat="1" ht="31.5" x14ac:dyDescent="0.25">
      <c r="A46" s="17" t="s">
        <v>48</v>
      </c>
      <c r="B46" s="18" t="s">
        <v>49</v>
      </c>
      <c r="C46" s="20">
        <v>11897600</v>
      </c>
      <c r="D46" s="20">
        <v>2438966.5299999998</v>
      </c>
      <c r="E46" s="20">
        <f t="shared" si="0"/>
        <v>20.499651442307691</v>
      </c>
    </row>
    <row r="47" spans="1:5" s="26" customFormat="1" ht="31.5" x14ac:dyDescent="0.25">
      <c r="A47" s="17" t="s">
        <v>48</v>
      </c>
      <c r="B47" s="18" t="s">
        <v>50</v>
      </c>
      <c r="C47" s="20">
        <v>11897600</v>
      </c>
      <c r="D47" s="20">
        <v>2438399.79</v>
      </c>
      <c r="E47" s="20">
        <f t="shared" si="0"/>
        <v>20.494887960597097</v>
      </c>
    </row>
    <row r="48" spans="1:5" s="26" customFormat="1" ht="47.25" x14ac:dyDescent="0.25">
      <c r="A48" s="17" t="s">
        <v>51</v>
      </c>
      <c r="B48" s="18" t="s">
        <v>52</v>
      </c>
      <c r="C48" s="20">
        <v>0</v>
      </c>
      <c r="D48" s="20">
        <v>566.74</v>
      </c>
      <c r="E48" s="20" t="s">
        <v>779</v>
      </c>
    </row>
    <row r="49" spans="1:5" s="26" customFormat="1" ht="31.5" x14ac:dyDescent="0.25">
      <c r="A49" s="17" t="s">
        <v>53</v>
      </c>
      <c r="B49" s="18" t="s">
        <v>54</v>
      </c>
      <c r="C49" s="20">
        <v>69700</v>
      </c>
      <c r="D49" s="20">
        <v>13793.13</v>
      </c>
      <c r="E49" s="20">
        <f t="shared" si="0"/>
        <v>19.789282639885222</v>
      </c>
    </row>
    <row r="50" spans="1:5" s="26" customFormat="1" ht="47.25" x14ac:dyDescent="0.25">
      <c r="A50" s="17" t="s">
        <v>55</v>
      </c>
      <c r="B50" s="18" t="s">
        <v>56</v>
      </c>
      <c r="C50" s="20">
        <v>69700</v>
      </c>
      <c r="D50" s="20">
        <v>13793.13</v>
      </c>
      <c r="E50" s="20">
        <f t="shared" si="0"/>
        <v>19.789282639885222</v>
      </c>
    </row>
    <row r="51" spans="1:5" s="26" customFormat="1" x14ac:dyDescent="0.25">
      <c r="A51" s="17" t="s">
        <v>57</v>
      </c>
      <c r="B51" s="18" t="s">
        <v>58</v>
      </c>
      <c r="C51" s="20">
        <v>2514100</v>
      </c>
      <c r="D51" s="20">
        <v>262808.62</v>
      </c>
      <c r="E51" s="20">
        <f t="shared" si="0"/>
        <v>10.453387693409171</v>
      </c>
    </row>
    <row r="52" spans="1:5" s="26" customFormat="1" ht="31.5" x14ac:dyDescent="0.25">
      <c r="A52" s="17" t="s">
        <v>59</v>
      </c>
      <c r="B52" s="18" t="s">
        <v>60</v>
      </c>
      <c r="C52" s="20">
        <v>1214100</v>
      </c>
      <c r="D52" s="20">
        <v>262808.62</v>
      </c>
      <c r="E52" s="20">
        <f t="shared" si="0"/>
        <v>21.646373445350463</v>
      </c>
    </row>
    <row r="53" spans="1:5" s="26" customFormat="1" ht="47.25" x14ac:dyDescent="0.25">
      <c r="A53" s="17" t="s">
        <v>61</v>
      </c>
      <c r="B53" s="18" t="s">
        <v>62</v>
      </c>
      <c r="C53" s="20">
        <v>1214100</v>
      </c>
      <c r="D53" s="20">
        <v>262808.62</v>
      </c>
      <c r="E53" s="20">
        <f t="shared" si="0"/>
        <v>21.646373445350463</v>
      </c>
    </row>
    <row r="54" spans="1:5" s="26" customFormat="1" ht="31.5" x14ac:dyDescent="0.25">
      <c r="A54" s="17" t="s">
        <v>63</v>
      </c>
      <c r="B54" s="18" t="s">
        <v>64</v>
      </c>
      <c r="C54" s="20">
        <v>1300000</v>
      </c>
      <c r="D54" s="20">
        <v>0</v>
      </c>
      <c r="E54" s="20">
        <f t="shared" si="0"/>
        <v>0</v>
      </c>
    </row>
    <row r="55" spans="1:5" s="26" customFormat="1" ht="63" x14ac:dyDescent="0.25">
      <c r="A55" s="17" t="s">
        <v>65</v>
      </c>
      <c r="B55" s="18" t="s">
        <v>66</v>
      </c>
      <c r="C55" s="20">
        <v>1300000</v>
      </c>
      <c r="D55" s="20">
        <v>0</v>
      </c>
      <c r="E55" s="20">
        <f t="shared" si="0"/>
        <v>0</v>
      </c>
    </row>
    <row r="56" spans="1:5" s="26" customFormat="1" ht="78.75" x14ac:dyDescent="0.25">
      <c r="A56" s="17" t="s">
        <v>67</v>
      </c>
      <c r="B56" s="18" t="s">
        <v>68</v>
      </c>
      <c r="C56" s="20">
        <v>1300000</v>
      </c>
      <c r="D56" s="20">
        <v>0</v>
      </c>
      <c r="E56" s="20">
        <f t="shared" si="0"/>
        <v>0</v>
      </c>
    </row>
    <row r="57" spans="1:5" s="26" customFormat="1" ht="47.25" x14ac:dyDescent="0.25">
      <c r="A57" s="17" t="s">
        <v>69</v>
      </c>
      <c r="B57" s="18" t="s">
        <v>70</v>
      </c>
      <c r="C57" s="20">
        <v>16867000</v>
      </c>
      <c r="D57" s="20">
        <v>2270909.3199999998</v>
      </c>
      <c r="E57" s="20">
        <f t="shared" si="0"/>
        <v>13.463623169502577</v>
      </c>
    </row>
    <row r="58" spans="1:5" s="26" customFormat="1" ht="31.5" x14ac:dyDescent="0.25">
      <c r="A58" s="17" t="s">
        <v>71</v>
      </c>
      <c r="B58" s="18" t="s">
        <v>72</v>
      </c>
      <c r="C58" s="20">
        <v>5922000</v>
      </c>
      <c r="D58" s="20">
        <v>911780.88</v>
      </c>
      <c r="E58" s="20">
        <f t="shared" si="0"/>
        <v>15.396502532928064</v>
      </c>
    </row>
    <row r="59" spans="1:5" s="26" customFormat="1" ht="47.25" x14ac:dyDescent="0.25">
      <c r="A59" s="17" t="s">
        <v>73</v>
      </c>
      <c r="B59" s="18" t="s">
        <v>74</v>
      </c>
      <c r="C59" s="20">
        <v>5922000</v>
      </c>
      <c r="D59" s="20">
        <v>911780.88</v>
      </c>
      <c r="E59" s="20">
        <f t="shared" si="0"/>
        <v>15.396502532928064</v>
      </c>
    </row>
    <row r="60" spans="1:5" s="26" customFormat="1" ht="94.5" x14ac:dyDescent="0.25">
      <c r="A60" s="17" t="s">
        <v>75</v>
      </c>
      <c r="B60" s="18" t="s">
        <v>76</v>
      </c>
      <c r="C60" s="20">
        <v>9924500</v>
      </c>
      <c r="D60" s="20">
        <v>1359128.44</v>
      </c>
      <c r="E60" s="20">
        <f t="shared" si="0"/>
        <v>13.694679228172705</v>
      </c>
    </row>
    <row r="61" spans="1:5" s="26" customFormat="1" ht="63" x14ac:dyDescent="0.25">
      <c r="A61" s="17" t="s">
        <v>77</v>
      </c>
      <c r="B61" s="18" t="s">
        <v>78</v>
      </c>
      <c r="C61" s="20">
        <v>6192000</v>
      </c>
      <c r="D61" s="20">
        <v>768861.09</v>
      </c>
      <c r="E61" s="20">
        <f t="shared" si="0"/>
        <v>12.417007267441861</v>
      </c>
    </row>
    <row r="62" spans="1:5" s="26" customFormat="1" ht="94.5" x14ac:dyDescent="0.25">
      <c r="A62" s="17" t="s">
        <v>79</v>
      </c>
      <c r="B62" s="18" t="s">
        <v>80</v>
      </c>
      <c r="C62" s="20">
        <v>6192000</v>
      </c>
      <c r="D62" s="20">
        <v>768861.09</v>
      </c>
      <c r="E62" s="20">
        <f t="shared" si="0"/>
        <v>12.417007267441861</v>
      </c>
    </row>
    <row r="63" spans="1:5" s="26" customFormat="1" ht="78.75" x14ac:dyDescent="0.25">
      <c r="A63" s="17" t="s">
        <v>81</v>
      </c>
      <c r="B63" s="18" t="s">
        <v>82</v>
      </c>
      <c r="C63" s="20">
        <v>3077400</v>
      </c>
      <c r="D63" s="20">
        <v>389406.1</v>
      </c>
      <c r="E63" s="20">
        <f t="shared" si="0"/>
        <v>12.653736920777279</v>
      </c>
    </row>
    <row r="64" spans="1:5" s="26" customFormat="1" ht="78.75" x14ac:dyDescent="0.25">
      <c r="A64" s="17" t="s">
        <v>83</v>
      </c>
      <c r="B64" s="18" t="s">
        <v>84</v>
      </c>
      <c r="C64" s="20">
        <v>3077400</v>
      </c>
      <c r="D64" s="20">
        <v>389406.1</v>
      </c>
      <c r="E64" s="20">
        <f t="shared" si="0"/>
        <v>12.653736920777279</v>
      </c>
    </row>
    <row r="65" spans="1:5" s="26" customFormat="1" ht="94.5" x14ac:dyDescent="0.25">
      <c r="A65" s="17" t="s">
        <v>85</v>
      </c>
      <c r="B65" s="18" t="s">
        <v>86</v>
      </c>
      <c r="C65" s="20">
        <v>655100</v>
      </c>
      <c r="D65" s="20">
        <v>200861.25</v>
      </c>
      <c r="E65" s="20">
        <f t="shared" si="0"/>
        <v>30.66115860174019</v>
      </c>
    </row>
    <row r="66" spans="1:5" s="26" customFormat="1" ht="78.75" x14ac:dyDescent="0.25">
      <c r="A66" s="17" t="s">
        <v>87</v>
      </c>
      <c r="B66" s="18" t="s">
        <v>88</v>
      </c>
      <c r="C66" s="20">
        <v>655100</v>
      </c>
      <c r="D66" s="20">
        <v>200861.25</v>
      </c>
      <c r="E66" s="20">
        <f t="shared" si="0"/>
        <v>30.66115860174019</v>
      </c>
    </row>
    <row r="67" spans="1:5" s="26" customFormat="1" ht="31.5" x14ac:dyDescent="0.25">
      <c r="A67" s="17" t="s">
        <v>89</v>
      </c>
      <c r="B67" s="18" t="s">
        <v>90</v>
      </c>
      <c r="C67" s="20">
        <v>1020500</v>
      </c>
      <c r="D67" s="20">
        <v>0</v>
      </c>
      <c r="E67" s="20">
        <f t="shared" si="0"/>
        <v>0</v>
      </c>
    </row>
    <row r="68" spans="1:5" s="26" customFormat="1" ht="47.25" x14ac:dyDescent="0.25">
      <c r="A68" s="17" t="s">
        <v>91</v>
      </c>
      <c r="B68" s="18" t="s">
        <v>92</v>
      </c>
      <c r="C68" s="20">
        <v>1020500</v>
      </c>
      <c r="D68" s="20">
        <v>0</v>
      </c>
      <c r="E68" s="20">
        <f t="shared" si="0"/>
        <v>0</v>
      </c>
    </row>
    <row r="69" spans="1:5" s="26" customFormat="1" ht="63" x14ac:dyDescent="0.25">
      <c r="A69" s="17" t="s">
        <v>93</v>
      </c>
      <c r="B69" s="18" t="s">
        <v>94</v>
      </c>
      <c r="C69" s="20">
        <v>1020500</v>
      </c>
      <c r="D69" s="20">
        <v>0</v>
      </c>
      <c r="E69" s="20">
        <f t="shared" si="0"/>
        <v>0</v>
      </c>
    </row>
    <row r="70" spans="1:5" s="26" customFormat="1" ht="31.5" x14ac:dyDescent="0.25">
      <c r="A70" s="17" t="s">
        <v>95</v>
      </c>
      <c r="B70" s="18" t="s">
        <v>96</v>
      </c>
      <c r="C70" s="20">
        <v>72917800</v>
      </c>
      <c r="D70" s="20">
        <v>34435900.479999997</v>
      </c>
      <c r="E70" s="20">
        <f t="shared" si="0"/>
        <v>47.225643779708108</v>
      </c>
    </row>
    <row r="71" spans="1:5" s="26" customFormat="1" x14ac:dyDescent="0.25">
      <c r="A71" s="17" t="s">
        <v>97</v>
      </c>
      <c r="B71" s="18" t="s">
        <v>98</v>
      </c>
      <c r="C71" s="20">
        <v>72917800</v>
      </c>
      <c r="D71" s="20">
        <v>34435900.479999997</v>
      </c>
      <c r="E71" s="20">
        <f t="shared" si="0"/>
        <v>47.225643779708108</v>
      </c>
    </row>
    <row r="72" spans="1:5" s="26" customFormat="1" ht="31.5" x14ac:dyDescent="0.25">
      <c r="A72" s="17" t="s">
        <v>99</v>
      </c>
      <c r="B72" s="18" t="s">
        <v>100</v>
      </c>
      <c r="C72" s="20">
        <v>1256200</v>
      </c>
      <c r="D72" s="20">
        <v>292873.39</v>
      </c>
      <c r="E72" s="20">
        <f t="shared" si="0"/>
        <v>23.314232606272888</v>
      </c>
    </row>
    <row r="73" spans="1:5" s="26" customFormat="1" x14ac:dyDescent="0.25">
      <c r="A73" s="17" t="s">
        <v>101</v>
      </c>
      <c r="B73" s="18" t="s">
        <v>102</v>
      </c>
      <c r="C73" s="20">
        <v>84600</v>
      </c>
      <c r="D73" s="20">
        <v>149209.92000000001</v>
      </c>
      <c r="E73" s="20">
        <f t="shared" si="0"/>
        <v>176.37106382978723</v>
      </c>
    </row>
    <row r="74" spans="1:5" s="26" customFormat="1" x14ac:dyDescent="0.25">
      <c r="A74" s="17" t="s">
        <v>103</v>
      </c>
      <c r="B74" s="18" t="s">
        <v>104</v>
      </c>
      <c r="C74" s="20">
        <v>71517600</v>
      </c>
      <c r="D74" s="20">
        <v>24385328.620000001</v>
      </c>
      <c r="E74" s="20">
        <f t="shared" si="0"/>
        <v>34.096961615043014</v>
      </c>
    </row>
    <row r="75" spans="1:5" s="26" customFormat="1" x14ac:dyDescent="0.25">
      <c r="A75" s="17" t="s">
        <v>105</v>
      </c>
      <c r="B75" s="18" t="s">
        <v>106</v>
      </c>
      <c r="C75" s="20">
        <v>71517600</v>
      </c>
      <c r="D75" s="20">
        <v>24385328.620000001</v>
      </c>
      <c r="E75" s="20">
        <f t="shared" si="0"/>
        <v>34.096961615043014</v>
      </c>
    </row>
    <row r="76" spans="1:5" s="26" customFormat="1" ht="47.25" x14ac:dyDescent="0.25">
      <c r="A76" s="17" t="s">
        <v>107</v>
      </c>
      <c r="B76" s="18" t="s">
        <v>108</v>
      </c>
      <c r="C76" s="20">
        <v>59400</v>
      </c>
      <c r="D76" s="20">
        <v>9608488.5500000007</v>
      </c>
      <c r="E76" s="20">
        <f t="shared" si="0"/>
        <v>16175.906649831652</v>
      </c>
    </row>
    <row r="77" spans="1:5" s="26" customFormat="1" ht="31.5" x14ac:dyDescent="0.25">
      <c r="A77" s="17" t="s">
        <v>109</v>
      </c>
      <c r="B77" s="18" t="s">
        <v>110</v>
      </c>
      <c r="C77" s="20">
        <v>13438520</v>
      </c>
      <c r="D77" s="20">
        <v>3079554.97</v>
      </c>
      <c r="E77" s="20">
        <f t="shared" si="0"/>
        <v>22.915878906308137</v>
      </c>
    </row>
    <row r="78" spans="1:5" s="26" customFormat="1" x14ac:dyDescent="0.25">
      <c r="A78" s="17" t="s">
        <v>111</v>
      </c>
      <c r="B78" s="18" t="s">
        <v>112</v>
      </c>
      <c r="C78" s="20">
        <v>11032220</v>
      </c>
      <c r="D78" s="20">
        <v>1907696.47</v>
      </c>
      <c r="E78" s="20">
        <f t="shared" si="0"/>
        <v>17.292045209395752</v>
      </c>
    </row>
    <row r="79" spans="1:5" s="26" customFormat="1" x14ac:dyDescent="0.25">
      <c r="A79" s="17" t="s">
        <v>113</v>
      </c>
      <c r="B79" s="18" t="s">
        <v>114</v>
      </c>
      <c r="C79" s="20">
        <v>11032220</v>
      </c>
      <c r="D79" s="20">
        <v>1907696.47</v>
      </c>
      <c r="E79" s="20">
        <f t="shared" si="0"/>
        <v>17.292045209395752</v>
      </c>
    </row>
    <row r="80" spans="1:5" s="26" customFormat="1" ht="31.5" x14ac:dyDescent="0.25">
      <c r="A80" s="17" t="s">
        <v>115</v>
      </c>
      <c r="B80" s="18" t="s">
        <v>116</v>
      </c>
      <c r="C80" s="20">
        <v>11032220</v>
      </c>
      <c r="D80" s="20">
        <v>1907696.47</v>
      </c>
      <c r="E80" s="20">
        <f t="shared" si="0"/>
        <v>17.292045209395752</v>
      </c>
    </row>
    <row r="81" spans="1:5" s="26" customFormat="1" x14ac:dyDescent="0.25">
      <c r="A81" s="17" t="s">
        <v>117</v>
      </c>
      <c r="B81" s="18" t="s">
        <v>118</v>
      </c>
      <c r="C81" s="20">
        <v>2406300</v>
      </c>
      <c r="D81" s="20">
        <v>1171858.5</v>
      </c>
      <c r="E81" s="20">
        <f t="shared" si="0"/>
        <v>48.699601047250965</v>
      </c>
    </row>
    <row r="82" spans="1:5" s="26" customFormat="1" ht="31.5" x14ac:dyDescent="0.25">
      <c r="A82" s="17" t="s">
        <v>119</v>
      </c>
      <c r="B82" s="18" t="s">
        <v>120</v>
      </c>
      <c r="C82" s="20">
        <v>1971300</v>
      </c>
      <c r="D82" s="20">
        <v>131787.47</v>
      </c>
      <c r="E82" s="20">
        <f t="shared" ref="E82:E145" si="1">D82/C82*100</f>
        <v>6.685307664992644</v>
      </c>
    </row>
    <row r="83" spans="1:5" s="26" customFormat="1" ht="47.25" x14ac:dyDescent="0.25">
      <c r="A83" s="17" t="s">
        <v>121</v>
      </c>
      <c r="B83" s="18" t="s">
        <v>122</v>
      </c>
      <c r="C83" s="20">
        <v>1971300</v>
      </c>
      <c r="D83" s="20">
        <v>131787.47</v>
      </c>
      <c r="E83" s="20">
        <f t="shared" si="1"/>
        <v>6.685307664992644</v>
      </c>
    </row>
    <row r="84" spans="1:5" s="26" customFormat="1" x14ac:dyDescent="0.25">
      <c r="A84" s="17" t="s">
        <v>123</v>
      </c>
      <c r="B84" s="18" t="s">
        <v>124</v>
      </c>
      <c r="C84" s="20">
        <v>435000</v>
      </c>
      <c r="D84" s="20">
        <v>1040071.03</v>
      </c>
      <c r="E84" s="20">
        <f t="shared" si="1"/>
        <v>239.09678850574713</v>
      </c>
    </row>
    <row r="85" spans="1:5" s="26" customFormat="1" ht="31.5" x14ac:dyDescent="0.25">
      <c r="A85" s="17" t="s">
        <v>125</v>
      </c>
      <c r="B85" s="18" t="s">
        <v>126</v>
      </c>
      <c r="C85" s="20">
        <v>435000</v>
      </c>
      <c r="D85" s="20">
        <v>1040071.03</v>
      </c>
      <c r="E85" s="20">
        <f t="shared" si="1"/>
        <v>239.09678850574713</v>
      </c>
    </row>
    <row r="86" spans="1:5" s="26" customFormat="1" ht="31.5" x14ac:dyDescent="0.25">
      <c r="A86" s="17" t="s">
        <v>127</v>
      </c>
      <c r="B86" s="18" t="s">
        <v>128</v>
      </c>
      <c r="C86" s="20">
        <v>744600</v>
      </c>
      <c r="D86" s="20">
        <v>121850.84</v>
      </c>
      <c r="E86" s="20">
        <f t="shared" si="1"/>
        <v>16.36460381412839</v>
      </c>
    </row>
    <row r="87" spans="1:5" s="26" customFormat="1" x14ac:dyDescent="0.25">
      <c r="A87" s="17" t="s">
        <v>129</v>
      </c>
      <c r="B87" s="18" t="s">
        <v>130</v>
      </c>
      <c r="C87" s="20">
        <v>44600</v>
      </c>
      <c r="D87" s="20">
        <v>11151.85</v>
      </c>
      <c r="E87" s="20">
        <f t="shared" si="1"/>
        <v>25.004147982062779</v>
      </c>
    </row>
    <row r="88" spans="1:5" s="26" customFormat="1" ht="31.5" x14ac:dyDescent="0.25">
      <c r="A88" s="17" t="s">
        <v>131</v>
      </c>
      <c r="B88" s="18" t="s">
        <v>132</v>
      </c>
      <c r="C88" s="20">
        <v>44600</v>
      </c>
      <c r="D88" s="20">
        <v>11151.85</v>
      </c>
      <c r="E88" s="20">
        <f t="shared" si="1"/>
        <v>25.004147982062779</v>
      </c>
    </row>
    <row r="89" spans="1:5" s="26" customFormat="1" ht="94.5" x14ac:dyDescent="0.25">
      <c r="A89" s="17" t="s">
        <v>133</v>
      </c>
      <c r="B89" s="18" t="s">
        <v>134</v>
      </c>
      <c r="C89" s="20">
        <v>450000</v>
      </c>
      <c r="D89" s="20">
        <v>0</v>
      </c>
      <c r="E89" s="20">
        <f t="shared" si="1"/>
        <v>0</v>
      </c>
    </row>
    <row r="90" spans="1:5" s="26" customFormat="1" ht="94.5" x14ac:dyDescent="0.25">
      <c r="A90" s="17" t="s">
        <v>135</v>
      </c>
      <c r="B90" s="18" t="s">
        <v>136</v>
      </c>
      <c r="C90" s="20">
        <v>450000</v>
      </c>
      <c r="D90" s="20">
        <v>0</v>
      </c>
      <c r="E90" s="20">
        <f t="shared" si="1"/>
        <v>0</v>
      </c>
    </row>
    <row r="91" spans="1:5" s="26" customFormat="1" ht="94.5" x14ac:dyDescent="0.25">
      <c r="A91" s="17" t="s">
        <v>137</v>
      </c>
      <c r="B91" s="18" t="s">
        <v>138</v>
      </c>
      <c r="C91" s="20">
        <v>450000</v>
      </c>
      <c r="D91" s="20">
        <v>0</v>
      </c>
      <c r="E91" s="20">
        <f t="shared" si="1"/>
        <v>0</v>
      </c>
    </row>
    <row r="92" spans="1:5" s="26" customFormat="1" ht="31.5" x14ac:dyDescent="0.25">
      <c r="A92" s="17" t="s">
        <v>139</v>
      </c>
      <c r="B92" s="18" t="s">
        <v>140</v>
      </c>
      <c r="C92" s="20">
        <v>250000</v>
      </c>
      <c r="D92" s="20">
        <v>110698.99</v>
      </c>
      <c r="E92" s="20">
        <f t="shared" si="1"/>
        <v>44.279596000000005</v>
      </c>
    </row>
    <row r="93" spans="1:5" s="26" customFormat="1" ht="47.25" x14ac:dyDescent="0.25">
      <c r="A93" s="17" t="s">
        <v>141</v>
      </c>
      <c r="B93" s="18" t="s">
        <v>142</v>
      </c>
      <c r="C93" s="20">
        <v>250000</v>
      </c>
      <c r="D93" s="20">
        <v>110698.99</v>
      </c>
      <c r="E93" s="20">
        <f t="shared" si="1"/>
        <v>44.279596000000005</v>
      </c>
    </row>
    <row r="94" spans="1:5" s="26" customFormat="1" ht="63" x14ac:dyDescent="0.25">
      <c r="A94" s="17" t="s">
        <v>143</v>
      </c>
      <c r="B94" s="18" t="s">
        <v>144</v>
      </c>
      <c r="C94" s="20">
        <v>250000</v>
      </c>
      <c r="D94" s="20">
        <v>110698.99</v>
      </c>
      <c r="E94" s="20">
        <f t="shared" si="1"/>
        <v>44.279596000000005</v>
      </c>
    </row>
    <row r="95" spans="1:5" s="26" customFormat="1" x14ac:dyDescent="0.25">
      <c r="A95" s="17" t="s">
        <v>145</v>
      </c>
      <c r="B95" s="18" t="s">
        <v>146</v>
      </c>
      <c r="C95" s="20">
        <v>821000</v>
      </c>
      <c r="D95" s="20">
        <v>58710.99</v>
      </c>
      <c r="E95" s="20">
        <f t="shared" si="1"/>
        <v>7.1511559074299642</v>
      </c>
    </row>
    <row r="96" spans="1:5" s="26" customFormat="1" ht="47.25" x14ac:dyDescent="0.25">
      <c r="A96" s="17" t="s">
        <v>786</v>
      </c>
      <c r="B96" s="18" t="s">
        <v>787</v>
      </c>
      <c r="C96" s="20">
        <v>156000</v>
      </c>
      <c r="D96" s="20">
        <v>7000</v>
      </c>
      <c r="E96" s="20">
        <f t="shared" si="1"/>
        <v>4.4871794871794872</v>
      </c>
    </row>
    <row r="97" spans="1:5" s="26" customFormat="1" ht="78.75" x14ac:dyDescent="0.25">
      <c r="A97" s="17" t="s">
        <v>788</v>
      </c>
      <c r="B97" s="18" t="s">
        <v>789</v>
      </c>
      <c r="C97" s="20">
        <v>0</v>
      </c>
      <c r="D97" s="20">
        <v>2500</v>
      </c>
      <c r="E97" s="20" t="s">
        <v>779</v>
      </c>
    </row>
    <row r="98" spans="1:5" s="26" customFormat="1" ht="110.25" x14ac:dyDescent="0.25">
      <c r="A98" s="17" t="s">
        <v>790</v>
      </c>
      <c r="B98" s="18" t="s">
        <v>791</v>
      </c>
      <c r="C98" s="20">
        <v>0</v>
      </c>
      <c r="D98" s="20">
        <v>2500</v>
      </c>
      <c r="E98" s="20" t="s">
        <v>779</v>
      </c>
    </row>
    <row r="99" spans="1:5" s="26" customFormat="1" ht="63" x14ac:dyDescent="0.25">
      <c r="A99" s="17" t="s">
        <v>792</v>
      </c>
      <c r="B99" s="18" t="s">
        <v>793</v>
      </c>
      <c r="C99" s="20">
        <v>0</v>
      </c>
      <c r="D99" s="20">
        <v>1000</v>
      </c>
      <c r="E99" s="20" t="s">
        <v>779</v>
      </c>
    </row>
    <row r="100" spans="1:5" s="26" customFormat="1" ht="94.5" x14ac:dyDescent="0.25">
      <c r="A100" s="17" t="s">
        <v>794</v>
      </c>
      <c r="B100" s="18" t="s">
        <v>795</v>
      </c>
      <c r="C100" s="20">
        <v>0</v>
      </c>
      <c r="D100" s="20">
        <v>1000</v>
      </c>
      <c r="E100" s="20" t="s">
        <v>779</v>
      </c>
    </row>
    <row r="101" spans="1:5" s="26" customFormat="1" ht="78.75" x14ac:dyDescent="0.25">
      <c r="A101" s="17" t="s">
        <v>796</v>
      </c>
      <c r="B101" s="18" t="s">
        <v>797</v>
      </c>
      <c r="C101" s="20">
        <v>0</v>
      </c>
      <c r="D101" s="20">
        <v>750</v>
      </c>
      <c r="E101" s="20" t="s">
        <v>779</v>
      </c>
    </row>
    <row r="102" spans="1:5" s="26" customFormat="1" ht="126" x14ac:dyDescent="0.25">
      <c r="A102" s="17" t="s">
        <v>798</v>
      </c>
      <c r="B102" s="18" t="s">
        <v>799</v>
      </c>
      <c r="C102" s="20">
        <v>0</v>
      </c>
      <c r="D102" s="20">
        <v>750</v>
      </c>
      <c r="E102" s="20" t="s">
        <v>779</v>
      </c>
    </row>
    <row r="103" spans="1:5" s="26" customFormat="1" ht="78.75" x14ac:dyDescent="0.25">
      <c r="A103" s="17" t="s">
        <v>800</v>
      </c>
      <c r="B103" s="18" t="s">
        <v>801</v>
      </c>
      <c r="C103" s="20">
        <v>156000</v>
      </c>
      <c r="D103" s="20">
        <v>2750</v>
      </c>
      <c r="E103" s="20">
        <f t="shared" si="1"/>
        <v>1.7628205128205128</v>
      </c>
    </row>
    <row r="104" spans="1:5" s="26" customFormat="1" ht="94.5" x14ac:dyDescent="0.25">
      <c r="A104" s="17" t="s">
        <v>802</v>
      </c>
      <c r="B104" s="18" t="s">
        <v>803</v>
      </c>
      <c r="C104" s="20">
        <v>156000</v>
      </c>
      <c r="D104" s="20">
        <v>2750</v>
      </c>
      <c r="E104" s="20">
        <f t="shared" si="1"/>
        <v>1.7628205128205128</v>
      </c>
    </row>
    <row r="105" spans="1:5" s="26" customFormat="1" ht="126" x14ac:dyDescent="0.25">
      <c r="A105" s="17" t="s">
        <v>804</v>
      </c>
      <c r="B105" s="18" t="s">
        <v>805</v>
      </c>
      <c r="C105" s="20">
        <v>32000</v>
      </c>
      <c r="D105" s="20">
        <v>1300</v>
      </c>
      <c r="E105" s="20">
        <f t="shared" si="1"/>
        <v>4.0625</v>
      </c>
    </row>
    <row r="106" spans="1:5" s="26" customFormat="1" ht="94.5" x14ac:dyDescent="0.25">
      <c r="A106" s="17" t="s">
        <v>806</v>
      </c>
      <c r="B106" s="18" t="s">
        <v>807</v>
      </c>
      <c r="C106" s="20">
        <v>32000</v>
      </c>
      <c r="D106" s="20">
        <v>1300</v>
      </c>
      <c r="E106" s="20">
        <f t="shared" si="1"/>
        <v>4.0625</v>
      </c>
    </row>
    <row r="107" spans="1:5" s="26" customFormat="1" ht="78.75" x14ac:dyDescent="0.25">
      <c r="A107" s="17" t="s">
        <v>808</v>
      </c>
      <c r="B107" s="18" t="s">
        <v>809</v>
      </c>
      <c r="C107" s="20">
        <v>32000</v>
      </c>
      <c r="D107" s="20">
        <v>1300</v>
      </c>
      <c r="E107" s="20">
        <f t="shared" si="1"/>
        <v>4.0625</v>
      </c>
    </row>
    <row r="108" spans="1:5" s="26" customFormat="1" ht="63" x14ac:dyDescent="0.25">
      <c r="A108" s="17" t="s">
        <v>810</v>
      </c>
      <c r="B108" s="18" t="s">
        <v>811</v>
      </c>
      <c r="C108" s="20">
        <v>233400</v>
      </c>
      <c r="D108" s="20">
        <v>0</v>
      </c>
      <c r="E108" s="20">
        <f t="shared" si="1"/>
        <v>0</v>
      </c>
    </row>
    <row r="109" spans="1:5" s="26" customFormat="1" ht="47.25" x14ac:dyDescent="0.25">
      <c r="A109" s="17" t="s">
        <v>812</v>
      </c>
      <c r="B109" s="18" t="s">
        <v>813</v>
      </c>
      <c r="C109" s="20">
        <v>233400</v>
      </c>
      <c r="D109" s="20">
        <v>0</v>
      </c>
      <c r="E109" s="20">
        <f t="shared" si="1"/>
        <v>0</v>
      </c>
    </row>
    <row r="110" spans="1:5" s="26" customFormat="1" x14ac:dyDescent="0.25">
      <c r="A110" s="17" t="s">
        <v>814</v>
      </c>
      <c r="B110" s="18" t="s">
        <v>815</v>
      </c>
      <c r="C110" s="20">
        <v>399600</v>
      </c>
      <c r="D110" s="20">
        <v>49410.99</v>
      </c>
      <c r="E110" s="20">
        <f t="shared" si="1"/>
        <v>12.365112612612613</v>
      </c>
    </row>
    <row r="111" spans="1:5" s="26" customFormat="1" ht="47.25" x14ac:dyDescent="0.25">
      <c r="A111" s="17" t="s">
        <v>816</v>
      </c>
      <c r="B111" s="18" t="s">
        <v>817</v>
      </c>
      <c r="C111" s="20">
        <v>313100</v>
      </c>
      <c r="D111" s="20">
        <v>0</v>
      </c>
      <c r="E111" s="20">
        <f t="shared" si="1"/>
        <v>0</v>
      </c>
    </row>
    <row r="112" spans="1:5" s="26" customFormat="1" ht="63" x14ac:dyDescent="0.25">
      <c r="A112" s="17" t="s">
        <v>818</v>
      </c>
      <c r="B112" s="18" t="s">
        <v>819</v>
      </c>
      <c r="C112" s="20">
        <v>313100</v>
      </c>
      <c r="D112" s="20">
        <v>0</v>
      </c>
      <c r="E112" s="20">
        <f t="shared" si="1"/>
        <v>0</v>
      </c>
    </row>
    <row r="113" spans="1:5" s="26" customFormat="1" ht="78.75" x14ac:dyDescent="0.25">
      <c r="A113" s="17" t="s">
        <v>820</v>
      </c>
      <c r="B113" s="18" t="s">
        <v>821</v>
      </c>
      <c r="C113" s="20">
        <v>86500</v>
      </c>
      <c r="D113" s="20">
        <v>49410.99</v>
      </c>
      <c r="E113" s="20">
        <f t="shared" si="1"/>
        <v>57.12253179190752</v>
      </c>
    </row>
    <row r="114" spans="1:5" s="26" customFormat="1" ht="67.5" customHeight="1" x14ac:dyDescent="0.25">
      <c r="A114" s="17" t="s">
        <v>822</v>
      </c>
      <c r="B114" s="18" t="s">
        <v>823</v>
      </c>
      <c r="C114" s="20">
        <v>86500</v>
      </c>
      <c r="D114" s="20">
        <v>47342.51</v>
      </c>
      <c r="E114" s="20">
        <f t="shared" si="1"/>
        <v>54.731225433526006</v>
      </c>
    </row>
    <row r="115" spans="1:5" s="26" customFormat="1" ht="78.75" x14ac:dyDescent="0.25">
      <c r="A115" s="17" t="s">
        <v>824</v>
      </c>
      <c r="B115" s="18" t="s">
        <v>825</v>
      </c>
      <c r="C115" s="20">
        <v>0</v>
      </c>
      <c r="D115" s="20">
        <v>2068.48</v>
      </c>
      <c r="E115" s="20" t="s">
        <v>779</v>
      </c>
    </row>
    <row r="116" spans="1:5" s="26" customFormat="1" x14ac:dyDescent="0.25">
      <c r="A116" s="17" t="s">
        <v>826</v>
      </c>
      <c r="B116" s="18" t="s">
        <v>827</v>
      </c>
      <c r="C116" s="20">
        <v>0</v>
      </c>
      <c r="D116" s="20">
        <v>1000</v>
      </c>
      <c r="E116" s="20" t="s">
        <v>779</v>
      </c>
    </row>
    <row r="117" spans="1:5" s="26" customFormat="1" ht="110.25" x14ac:dyDescent="0.25">
      <c r="A117" s="17" t="s">
        <v>828</v>
      </c>
      <c r="B117" s="18" t="s">
        <v>829</v>
      </c>
      <c r="C117" s="20">
        <v>0</v>
      </c>
      <c r="D117" s="20">
        <v>1000</v>
      </c>
      <c r="E117" s="20" t="s">
        <v>779</v>
      </c>
    </row>
    <row r="118" spans="1:5" s="26" customFormat="1" x14ac:dyDescent="0.25">
      <c r="A118" s="17" t="s">
        <v>147</v>
      </c>
      <c r="B118" s="18" t="s">
        <v>148</v>
      </c>
      <c r="C118" s="20">
        <v>0</v>
      </c>
      <c r="D118" s="20">
        <v>70342.559999999998</v>
      </c>
      <c r="E118" s="20" t="s">
        <v>779</v>
      </c>
    </row>
    <row r="119" spans="1:5" s="26" customFormat="1" x14ac:dyDescent="0.25">
      <c r="A119" s="17" t="s">
        <v>149</v>
      </c>
      <c r="B119" s="18" t="s">
        <v>150</v>
      </c>
      <c r="C119" s="20">
        <v>0</v>
      </c>
      <c r="D119" s="20">
        <v>70342.559999999998</v>
      </c>
      <c r="E119" s="20" t="s">
        <v>779</v>
      </c>
    </row>
    <row r="120" spans="1:5" s="26" customFormat="1" ht="31.5" x14ac:dyDescent="0.25">
      <c r="A120" s="17" t="s">
        <v>151</v>
      </c>
      <c r="B120" s="18" t="s">
        <v>152</v>
      </c>
      <c r="C120" s="20">
        <v>0</v>
      </c>
      <c r="D120" s="20">
        <v>70342.559999999998</v>
      </c>
      <c r="E120" s="20" t="s">
        <v>779</v>
      </c>
    </row>
    <row r="121" spans="1:5" s="26" customFormat="1" x14ac:dyDescent="0.25">
      <c r="A121" s="17" t="s">
        <v>153</v>
      </c>
      <c r="B121" s="18" t="s">
        <v>154</v>
      </c>
      <c r="C121" s="20">
        <v>6568188665.3800001</v>
      </c>
      <c r="D121" s="20">
        <v>2347551097.5300002</v>
      </c>
      <c r="E121" s="20">
        <f t="shared" si="1"/>
        <v>35.741225125027427</v>
      </c>
    </row>
    <row r="122" spans="1:5" s="26" customFormat="1" ht="47.25" x14ac:dyDescent="0.25">
      <c r="A122" s="17" t="s">
        <v>155</v>
      </c>
      <c r="B122" s="18" t="s">
        <v>156</v>
      </c>
      <c r="C122" s="20">
        <v>6426080902.7700005</v>
      </c>
      <c r="D122" s="20">
        <v>2362574341.3099999</v>
      </c>
      <c r="E122" s="20">
        <f t="shared" si="1"/>
        <v>36.765399892360492</v>
      </c>
    </row>
    <row r="123" spans="1:5" s="26" customFormat="1" ht="31.5" x14ac:dyDescent="0.25">
      <c r="A123" s="17" t="s">
        <v>157</v>
      </c>
      <c r="B123" s="18" t="s">
        <v>158</v>
      </c>
      <c r="C123" s="20">
        <v>2437716800</v>
      </c>
      <c r="D123" s="20">
        <v>556272100</v>
      </c>
      <c r="E123" s="20">
        <f t="shared" si="1"/>
        <v>22.81938984873058</v>
      </c>
    </row>
    <row r="124" spans="1:5" s="26" customFormat="1" x14ac:dyDescent="0.25">
      <c r="A124" s="17" t="s">
        <v>159</v>
      </c>
      <c r="B124" s="18" t="s">
        <v>160</v>
      </c>
      <c r="C124" s="20">
        <v>1888591900</v>
      </c>
      <c r="D124" s="20">
        <v>556272100</v>
      </c>
      <c r="E124" s="20">
        <f t="shared" si="1"/>
        <v>29.454330498822962</v>
      </c>
    </row>
    <row r="125" spans="1:5" s="26" customFormat="1" ht="47.25" x14ac:dyDescent="0.25">
      <c r="A125" s="17" t="s">
        <v>830</v>
      </c>
      <c r="B125" s="18" t="s">
        <v>161</v>
      </c>
      <c r="C125" s="20">
        <v>1888591900</v>
      </c>
      <c r="D125" s="20">
        <v>556272100</v>
      </c>
      <c r="E125" s="20">
        <f t="shared" si="1"/>
        <v>29.454330498822962</v>
      </c>
    </row>
    <row r="126" spans="1:5" s="26" customFormat="1" ht="31.5" x14ac:dyDescent="0.25">
      <c r="A126" s="17" t="s">
        <v>162</v>
      </c>
      <c r="B126" s="18" t="s">
        <v>163</v>
      </c>
      <c r="C126" s="20">
        <v>227389800</v>
      </c>
      <c r="D126" s="20">
        <v>0</v>
      </c>
      <c r="E126" s="20">
        <f t="shared" si="1"/>
        <v>0</v>
      </c>
    </row>
    <row r="127" spans="1:5" s="26" customFormat="1" ht="31.5" x14ac:dyDescent="0.25">
      <c r="A127" s="17" t="s">
        <v>164</v>
      </c>
      <c r="B127" s="18" t="s">
        <v>165</v>
      </c>
      <c r="C127" s="20">
        <v>227389800</v>
      </c>
      <c r="D127" s="20">
        <v>0</v>
      </c>
      <c r="E127" s="20">
        <f t="shared" si="1"/>
        <v>0</v>
      </c>
    </row>
    <row r="128" spans="1:5" s="26" customFormat="1" x14ac:dyDescent="0.25">
      <c r="A128" s="17" t="s">
        <v>831</v>
      </c>
      <c r="B128" s="18" t="s">
        <v>832</v>
      </c>
      <c r="C128" s="20">
        <v>321735100</v>
      </c>
      <c r="D128" s="20">
        <v>0</v>
      </c>
      <c r="E128" s="20">
        <f t="shared" si="1"/>
        <v>0</v>
      </c>
    </row>
    <row r="129" spans="1:5" s="26" customFormat="1" x14ac:dyDescent="0.25">
      <c r="A129" s="17" t="s">
        <v>833</v>
      </c>
      <c r="B129" s="18" t="s">
        <v>834</v>
      </c>
      <c r="C129" s="20">
        <v>321735100</v>
      </c>
      <c r="D129" s="20">
        <v>0</v>
      </c>
      <c r="E129" s="20">
        <f t="shared" si="1"/>
        <v>0</v>
      </c>
    </row>
    <row r="130" spans="1:5" s="26" customFormat="1" ht="31.5" x14ac:dyDescent="0.25">
      <c r="A130" s="17" t="s">
        <v>166</v>
      </c>
      <c r="B130" s="18" t="s">
        <v>167</v>
      </c>
      <c r="C130" s="20">
        <v>736625152.77999997</v>
      </c>
      <c r="D130" s="20">
        <v>385476758.19999999</v>
      </c>
      <c r="E130" s="20">
        <f t="shared" si="1"/>
        <v>52.330110741565491</v>
      </c>
    </row>
    <row r="131" spans="1:5" s="26" customFormat="1" ht="81" customHeight="1" x14ac:dyDescent="0.25">
      <c r="A131" s="17" t="s">
        <v>835</v>
      </c>
      <c r="B131" s="18" t="s">
        <v>836</v>
      </c>
      <c r="C131" s="20">
        <v>2715705.01</v>
      </c>
      <c r="D131" s="20">
        <v>0</v>
      </c>
      <c r="E131" s="20">
        <f t="shared" si="1"/>
        <v>0</v>
      </c>
    </row>
    <row r="132" spans="1:5" s="26" customFormat="1" ht="94.5" x14ac:dyDescent="0.25">
      <c r="A132" s="17" t="s">
        <v>837</v>
      </c>
      <c r="B132" s="18" t="s">
        <v>838</v>
      </c>
      <c r="C132" s="20">
        <v>2715705.01</v>
      </c>
      <c r="D132" s="20">
        <v>0</v>
      </c>
      <c r="E132" s="20">
        <f t="shared" si="1"/>
        <v>0</v>
      </c>
    </row>
    <row r="133" spans="1:5" s="26" customFormat="1" ht="31.5" x14ac:dyDescent="0.25">
      <c r="A133" s="17" t="s">
        <v>168</v>
      </c>
      <c r="B133" s="18" t="s">
        <v>169</v>
      </c>
      <c r="C133" s="20">
        <v>1164896</v>
      </c>
      <c r="D133" s="20">
        <v>0</v>
      </c>
      <c r="E133" s="20">
        <f t="shared" si="1"/>
        <v>0</v>
      </c>
    </row>
    <row r="134" spans="1:5" s="26" customFormat="1" ht="31.5" x14ac:dyDescent="0.25">
      <c r="A134" s="17" t="s">
        <v>170</v>
      </c>
      <c r="B134" s="18" t="s">
        <v>171</v>
      </c>
      <c r="C134" s="20">
        <v>1164896</v>
      </c>
      <c r="D134" s="20">
        <v>0</v>
      </c>
      <c r="E134" s="20">
        <f t="shared" si="1"/>
        <v>0</v>
      </c>
    </row>
    <row r="135" spans="1:5" s="26" customFormat="1" x14ac:dyDescent="0.25">
      <c r="A135" s="17" t="s">
        <v>172</v>
      </c>
      <c r="B135" s="18" t="s">
        <v>173</v>
      </c>
      <c r="C135" s="20">
        <v>732744551.76999998</v>
      </c>
      <c r="D135" s="20">
        <v>385476758.19999999</v>
      </c>
      <c r="E135" s="20">
        <f t="shared" si="1"/>
        <v>52.607249998495611</v>
      </c>
    </row>
    <row r="136" spans="1:5" s="26" customFormat="1" x14ac:dyDescent="0.25">
      <c r="A136" s="17" t="s">
        <v>174</v>
      </c>
      <c r="B136" s="18" t="s">
        <v>175</v>
      </c>
      <c r="C136" s="20">
        <v>732744551.76999998</v>
      </c>
      <c r="D136" s="20">
        <v>385476758.19999999</v>
      </c>
      <c r="E136" s="20">
        <f t="shared" si="1"/>
        <v>52.607249998495611</v>
      </c>
    </row>
    <row r="137" spans="1:5" s="26" customFormat="1" ht="31.5" x14ac:dyDescent="0.25">
      <c r="A137" s="17" t="s">
        <v>176</v>
      </c>
      <c r="B137" s="18" t="s">
        <v>177</v>
      </c>
      <c r="C137" s="20">
        <v>3245165149.9899998</v>
      </c>
      <c r="D137" s="20">
        <v>1414723827.54</v>
      </c>
      <c r="E137" s="20">
        <f t="shared" si="1"/>
        <v>43.594817587152981</v>
      </c>
    </row>
    <row r="138" spans="1:5" s="26" customFormat="1" ht="31.5" x14ac:dyDescent="0.25">
      <c r="A138" s="17" t="s">
        <v>178</v>
      </c>
      <c r="B138" s="18" t="s">
        <v>179</v>
      </c>
      <c r="C138" s="20">
        <v>3242166649.9899998</v>
      </c>
      <c r="D138" s="20">
        <v>1413874040.04</v>
      </c>
      <c r="E138" s="20">
        <f t="shared" si="1"/>
        <v>43.608925532694656</v>
      </c>
    </row>
    <row r="139" spans="1:5" s="26" customFormat="1" ht="36" customHeight="1" x14ac:dyDescent="0.25">
      <c r="A139" s="17" t="s">
        <v>180</v>
      </c>
      <c r="B139" s="18" t="s">
        <v>181</v>
      </c>
      <c r="C139" s="20">
        <v>3242166649.9899998</v>
      </c>
      <c r="D139" s="20">
        <v>1413874040.04</v>
      </c>
      <c r="E139" s="20">
        <f t="shared" si="1"/>
        <v>43.608925532694656</v>
      </c>
    </row>
    <row r="140" spans="1:5" s="26" customFormat="1" ht="78.75" x14ac:dyDescent="0.25">
      <c r="A140" s="17" t="s">
        <v>182</v>
      </c>
      <c r="B140" s="18" t="s">
        <v>183</v>
      </c>
      <c r="C140" s="20">
        <v>1877700</v>
      </c>
      <c r="D140" s="20">
        <v>605000</v>
      </c>
      <c r="E140" s="20">
        <f t="shared" si="1"/>
        <v>32.22026947861746</v>
      </c>
    </row>
    <row r="141" spans="1:5" s="26" customFormat="1" ht="78.75" x14ac:dyDescent="0.25">
      <c r="A141" s="17" t="s">
        <v>184</v>
      </c>
      <c r="B141" s="18" t="s">
        <v>185</v>
      </c>
      <c r="C141" s="20">
        <v>1877700</v>
      </c>
      <c r="D141" s="20">
        <v>605000</v>
      </c>
      <c r="E141" s="20">
        <f t="shared" si="1"/>
        <v>32.22026947861746</v>
      </c>
    </row>
    <row r="142" spans="1:5" s="26" customFormat="1" ht="47.25" x14ac:dyDescent="0.25">
      <c r="A142" s="17" t="s">
        <v>186</v>
      </c>
      <c r="B142" s="18" t="s">
        <v>187</v>
      </c>
      <c r="C142" s="20">
        <v>1098000</v>
      </c>
      <c r="D142" s="20">
        <v>244787.5</v>
      </c>
      <c r="E142" s="20">
        <f t="shared" si="1"/>
        <v>22.293943533697632</v>
      </c>
    </row>
    <row r="143" spans="1:5" s="26" customFormat="1" ht="47.25" x14ac:dyDescent="0.25">
      <c r="A143" s="17" t="s">
        <v>188</v>
      </c>
      <c r="B143" s="18" t="s">
        <v>189</v>
      </c>
      <c r="C143" s="20">
        <v>1098000</v>
      </c>
      <c r="D143" s="20">
        <v>244787.5</v>
      </c>
      <c r="E143" s="20">
        <f t="shared" si="1"/>
        <v>22.293943533697632</v>
      </c>
    </row>
    <row r="144" spans="1:5" s="26" customFormat="1" ht="63" x14ac:dyDescent="0.25">
      <c r="A144" s="17" t="s">
        <v>190</v>
      </c>
      <c r="B144" s="18" t="s">
        <v>191</v>
      </c>
      <c r="C144" s="20">
        <v>22800</v>
      </c>
      <c r="D144" s="20">
        <v>0</v>
      </c>
      <c r="E144" s="20">
        <f t="shared" si="1"/>
        <v>0</v>
      </c>
    </row>
    <row r="145" spans="1:5" s="26" customFormat="1" ht="63" x14ac:dyDescent="0.25">
      <c r="A145" s="17" t="s">
        <v>192</v>
      </c>
      <c r="B145" s="18" t="s">
        <v>193</v>
      </c>
      <c r="C145" s="20">
        <v>22800</v>
      </c>
      <c r="D145" s="20">
        <v>0</v>
      </c>
      <c r="E145" s="20">
        <f t="shared" si="1"/>
        <v>0</v>
      </c>
    </row>
    <row r="146" spans="1:5" s="26" customFormat="1" x14ac:dyDescent="0.25">
      <c r="A146" s="17" t="s">
        <v>194</v>
      </c>
      <c r="B146" s="18" t="s">
        <v>195</v>
      </c>
      <c r="C146" s="20">
        <v>6573800</v>
      </c>
      <c r="D146" s="20">
        <v>6101655.5700000003</v>
      </c>
      <c r="E146" s="20">
        <f t="shared" ref="E146:E166" si="2">D146/C146*100</f>
        <v>92.817785299218116</v>
      </c>
    </row>
    <row r="147" spans="1:5" s="26" customFormat="1" ht="63" x14ac:dyDescent="0.25">
      <c r="A147" s="17" t="s">
        <v>196</v>
      </c>
      <c r="B147" s="18" t="s">
        <v>197</v>
      </c>
      <c r="C147" s="20">
        <v>5628000</v>
      </c>
      <c r="D147" s="20">
        <v>5346600</v>
      </c>
      <c r="E147" s="20">
        <f t="shared" si="2"/>
        <v>95</v>
      </c>
    </row>
    <row r="148" spans="1:5" s="26" customFormat="1" ht="78.75" x14ac:dyDescent="0.25">
      <c r="A148" s="17" t="s">
        <v>198</v>
      </c>
      <c r="B148" s="18" t="s">
        <v>199</v>
      </c>
      <c r="C148" s="20">
        <v>5628000</v>
      </c>
      <c r="D148" s="20">
        <v>5346600</v>
      </c>
      <c r="E148" s="20">
        <f t="shared" si="2"/>
        <v>95</v>
      </c>
    </row>
    <row r="149" spans="1:5" s="26" customFormat="1" x14ac:dyDescent="0.25">
      <c r="A149" s="17" t="s">
        <v>200</v>
      </c>
      <c r="B149" s="18" t="s">
        <v>201</v>
      </c>
      <c r="C149" s="20">
        <v>945800</v>
      </c>
      <c r="D149" s="20">
        <v>755055.57</v>
      </c>
      <c r="E149" s="20">
        <f t="shared" si="2"/>
        <v>79.832477267921334</v>
      </c>
    </row>
    <row r="150" spans="1:5" s="26" customFormat="1" ht="31.5" x14ac:dyDescent="0.25">
      <c r="A150" s="17" t="s">
        <v>202</v>
      </c>
      <c r="B150" s="18" t="s">
        <v>203</v>
      </c>
      <c r="C150" s="20">
        <v>945800</v>
      </c>
      <c r="D150" s="20">
        <v>755055.57</v>
      </c>
      <c r="E150" s="20">
        <f t="shared" si="2"/>
        <v>79.832477267921334</v>
      </c>
    </row>
    <row r="151" spans="1:5" s="26" customFormat="1" ht="31.5" x14ac:dyDescent="0.25">
      <c r="A151" s="17" t="s">
        <v>204</v>
      </c>
      <c r="B151" s="18" t="s">
        <v>205</v>
      </c>
      <c r="C151" s="20">
        <v>156126900</v>
      </c>
      <c r="D151" s="20">
        <v>0</v>
      </c>
      <c r="E151" s="20">
        <f t="shared" si="2"/>
        <v>0</v>
      </c>
    </row>
    <row r="152" spans="1:5" s="26" customFormat="1" ht="31.5" x14ac:dyDescent="0.25">
      <c r="A152" s="17" t="s">
        <v>206</v>
      </c>
      <c r="B152" s="18" t="s">
        <v>207</v>
      </c>
      <c r="C152" s="20">
        <v>156126900</v>
      </c>
      <c r="D152" s="20">
        <v>0</v>
      </c>
      <c r="E152" s="20">
        <f t="shared" si="2"/>
        <v>0</v>
      </c>
    </row>
    <row r="153" spans="1:5" s="26" customFormat="1" ht="31.5" x14ac:dyDescent="0.25">
      <c r="A153" s="17" t="s">
        <v>208</v>
      </c>
      <c r="B153" s="18" t="s">
        <v>209</v>
      </c>
      <c r="C153" s="20">
        <v>156126900</v>
      </c>
      <c r="D153" s="20">
        <v>0</v>
      </c>
      <c r="E153" s="20">
        <f t="shared" si="2"/>
        <v>0</v>
      </c>
    </row>
    <row r="154" spans="1:5" s="26" customFormat="1" x14ac:dyDescent="0.25">
      <c r="A154" s="17" t="s">
        <v>210</v>
      </c>
      <c r="B154" s="18" t="s">
        <v>211</v>
      </c>
      <c r="C154" s="20">
        <v>564000</v>
      </c>
      <c r="D154" s="20">
        <v>0</v>
      </c>
      <c r="E154" s="20">
        <f t="shared" si="2"/>
        <v>0</v>
      </c>
    </row>
    <row r="155" spans="1:5" s="26" customFormat="1" ht="31.5" x14ac:dyDescent="0.25">
      <c r="A155" s="17" t="s">
        <v>212</v>
      </c>
      <c r="B155" s="18" t="s">
        <v>213</v>
      </c>
      <c r="C155" s="20">
        <v>564000</v>
      </c>
      <c r="D155" s="20">
        <v>0</v>
      </c>
      <c r="E155" s="20">
        <f t="shared" si="2"/>
        <v>0</v>
      </c>
    </row>
    <row r="156" spans="1:5" s="26" customFormat="1" ht="47.25" x14ac:dyDescent="0.25">
      <c r="A156" s="17" t="s">
        <v>214</v>
      </c>
      <c r="B156" s="18" t="s">
        <v>215</v>
      </c>
      <c r="C156" s="20">
        <v>564000</v>
      </c>
      <c r="D156" s="20">
        <v>0</v>
      </c>
      <c r="E156" s="20">
        <f t="shared" si="2"/>
        <v>0</v>
      </c>
    </row>
    <row r="157" spans="1:5" s="26" customFormat="1" ht="78.75" x14ac:dyDescent="0.25">
      <c r="A157" s="17" t="s">
        <v>216</v>
      </c>
      <c r="B157" s="18" t="s">
        <v>217</v>
      </c>
      <c r="C157" s="20">
        <v>9831071.5899999999</v>
      </c>
      <c r="D157" s="20">
        <v>18425327.59</v>
      </c>
      <c r="E157" s="20">
        <f t="shared" si="2"/>
        <v>187.41932068465388</v>
      </c>
    </row>
    <row r="158" spans="1:5" s="26" customFormat="1" ht="94.5" x14ac:dyDescent="0.25">
      <c r="A158" s="17" t="s">
        <v>218</v>
      </c>
      <c r="B158" s="18" t="s">
        <v>219</v>
      </c>
      <c r="C158" s="20">
        <v>9831071.5899999999</v>
      </c>
      <c r="D158" s="20">
        <v>18425327.59</v>
      </c>
      <c r="E158" s="20">
        <f t="shared" si="2"/>
        <v>187.41932068465388</v>
      </c>
    </row>
    <row r="159" spans="1:5" s="26" customFormat="1" ht="94.5" x14ac:dyDescent="0.25">
      <c r="A159" s="17" t="s">
        <v>220</v>
      </c>
      <c r="B159" s="18" t="s">
        <v>221</v>
      </c>
      <c r="C159" s="20">
        <v>9831071.5899999999</v>
      </c>
      <c r="D159" s="20">
        <v>18425327.59</v>
      </c>
      <c r="E159" s="20">
        <f t="shared" si="2"/>
        <v>187.41932068465388</v>
      </c>
    </row>
    <row r="160" spans="1:5" s="26" customFormat="1" ht="31.5" x14ac:dyDescent="0.25">
      <c r="A160" s="17" t="s">
        <v>222</v>
      </c>
      <c r="B160" s="18" t="s">
        <v>223</v>
      </c>
      <c r="C160" s="20">
        <v>8670378</v>
      </c>
      <c r="D160" s="20">
        <v>17264634</v>
      </c>
      <c r="E160" s="20">
        <f t="shared" si="2"/>
        <v>199.12204519802944</v>
      </c>
    </row>
    <row r="161" spans="1:5" s="26" customFormat="1" ht="31.5" x14ac:dyDescent="0.25">
      <c r="A161" s="17" t="s">
        <v>224</v>
      </c>
      <c r="B161" s="18" t="s">
        <v>225</v>
      </c>
      <c r="C161" s="20">
        <v>3000</v>
      </c>
      <c r="D161" s="20">
        <v>3000</v>
      </c>
      <c r="E161" s="20">
        <f t="shared" si="2"/>
        <v>100</v>
      </c>
    </row>
    <row r="162" spans="1:5" s="26" customFormat="1" ht="31.5" x14ac:dyDescent="0.25">
      <c r="A162" s="17" t="s">
        <v>226</v>
      </c>
      <c r="B162" s="18" t="s">
        <v>227</v>
      </c>
      <c r="C162" s="20">
        <v>8667378</v>
      </c>
      <c r="D162" s="20">
        <v>17261634</v>
      </c>
      <c r="E162" s="20">
        <f t="shared" si="2"/>
        <v>199.15635385926402</v>
      </c>
    </row>
    <row r="163" spans="1:5" s="26" customFormat="1" ht="63" x14ac:dyDescent="0.25">
      <c r="A163" s="17" t="s">
        <v>228</v>
      </c>
      <c r="B163" s="18" t="s">
        <v>229</v>
      </c>
      <c r="C163" s="20">
        <v>1160693.5900000001</v>
      </c>
      <c r="D163" s="20">
        <v>1160693.5900000001</v>
      </c>
      <c r="E163" s="20">
        <f t="shared" si="2"/>
        <v>100</v>
      </c>
    </row>
    <row r="164" spans="1:5" s="26" customFormat="1" ht="47.25" x14ac:dyDescent="0.25">
      <c r="A164" s="17" t="s">
        <v>230</v>
      </c>
      <c r="B164" s="18" t="s">
        <v>231</v>
      </c>
      <c r="C164" s="20">
        <v>-24414208.98</v>
      </c>
      <c r="D164" s="20">
        <v>-33448571.370000001</v>
      </c>
      <c r="E164" s="20">
        <f t="shared" si="2"/>
        <v>137.00452632891324</v>
      </c>
    </row>
    <row r="165" spans="1:5" s="26" customFormat="1" ht="47.25" x14ac:dyDescent="0.25">
      <c r="A165" s="17" t="s">
        <v>232</v>
      </c>
      <c r="B165" s="18" t="s">
        <v>233</v>
      </c>
      <c r="C165" s="20">
        <v>-24414208.98</v>
      </c>
      <c r="D165" s="20">
        <v>-33448571.370000001</v>
      </c>
      <c r="E165" s="20">
        <f t="shared" si="2"/>
        <v>137.00452632891324</v>
      </c>
    </row>
    <row r="166" spans="1:5" s="26" customFormat="1" ht="47.25" x14ac:dyDescent="0.25">
      <c r="A166" s="17" t="s">
        <v>234</v>
      </c>
      <c r="B166" s="18" t="s">
        <v>235</v>
      </c>
      <c r="C166" s="20">
        <v>-24414208.98</v>
      </c>
      <c r="D166" s="20">
        <v>-33448571.370000001</v>
      </c>
      <c r="E166" s="20">
        <f t="shared" si="2"/>
        <v>137.00452632891324</v>
      </c>
    </row>
    <row r="167" spans="1:5" x14ac:dyDescent="0.25">
      <c r="A167" s="26"/>
      <c r="B167" s="26"/>
      <c r="C167" s="26"/>
      <c r="D167" s="26"/>
      <c r="E167" s="26"/>
    </row>
    <row r="168" spans="1:5" x14ac:dyDescent="0.25">
      <c r="A168" s="42" t="s">
        <v>862</v>
      </c>
      <c r="B168" s="42"/>
      <c r="C168" s="42"/>
      <c r="D168" s="42"/>
      <c r="E168" s="42"/>
    </row>
    <row r="169" spans="1:5" x14ac:dyDescent="0.25">
      <c r="A169" s="28"/>
      <c r="B169" s="28"/>
      <c r="C169" s="28"/>
      <c r="D169" s="28"/>
      <c r="E169" s="28"/>
    </row>
    <row r="170" spans="1:5" ht="63" x14ac:dyDescent="0.25">
      <c r="A170" s="2" t="s">
        <v>2</v>
      </c>
      <c r="B170" s="2" t="s">
        <v>236</v>
      </c>
      <c r="C170" s="2" t="s">
        <v>889</v>
      </c>
      <c r="D170" s="2" t="s">
        <v>890</v>
      </c>
      <c r="E170" s="14" t="s">
        <v>761</v>
      </c>
    </row>
    <row r="171" spans="1:5" x14ac:dyDescent="0.25">
      <c r="A171" s="3" t="s">
        <v>4</v>
      </c>
      <c r="B171" s="3">
        <v>2</v>
      </c>
      <c r="C171" s="14">
        <v>3</v>
      </c>
      <c r="D171" s="15">
        <v>4</v>
      </c>
      <c r="E171" s="14">
        <v>5</v>
      </c>
    </row>
    <row r="172" spans="1:5" ht="18.75" x14ac:dyDescent="0.3">
      <c r="A172" s="5" t="s">
        <v>855</v>
      </c>
      <c r="B172" s="16" t="s">
        <v>5</v>
      </c>
      <c r="C172" s="30">
        <v>7353109838.9899998</v>
      </c>
      <c r="D172" s="35">
        <v>2439877026.1399999</v>
      </c>
      <c r="E172" s="31">
        <f>D172/C172*100</f>
        <v>33.181566433327397</v>
      </c>
    </row>
    <row r="173" spans="1:5" x14ac:dyDescent="0.25">
      <c r="A173" s="4" t="s">
        <v>237</v>
      </c>
      <c r="B173" s="14" t="s">
        <v>238</v>
      </c>
      <c r="C173" s="32">
        <v>522220948.70999998</v>
      </c>
      <c r="D173" s="36">
        <v>113600540.06999999</v>
      </c>
      <c r="E173" s="33">
        <f t="shared" ref="E173:E236" si="3">D173/C173*100</f>
        <v>21.753347955614991</v>
      </c>
    </row>
    <row r="174" spans="1:5" ht="31.5" x14ac:dyDescent="0.25">
      <c r="A174" s="4" t="s">
        <v>239</v>
      </c>
      <c r="B174" s="18" t="s">
        <v>240</v>
      </c>
      <c r="C174" s="32">
        <v>3569111</v>
      </c>
      <c r="D174" s="36">
        <v>670256.25</v>
      </c>
      <c r="E174" s="33">
        <f t="shared" si="3"/>
        <v>18.779361303136831</v>
      </c>
    </row>
    <row r="175" spans="1:5" ht="63" x14ac:dyDescent="0.25">
      <c r="A175" s="17" t="s">
        <v>241</v>
      </c>
      <c r="B175" s="18" t="s">
        <v>242</v>
      </c>
      <c r="C175" s="32">
        <v>3569111</v>
      </c>
      <c r="D175" s="36">
        <v>670256.25</v>
      </c>
      <c r="E175" s="33">
        <f t="shared" si="3"/>
        <v>18.779361303136831</v>
      </c>
    </row>
    <row r="176" spans="1:5" ht="31.5" x14ac:dyDescent="0.25">
      <c r="A176" s="17" t="s">
        <v>243</v>
      </c>
      <c r="B176" s="18" t="s">
        <v>244</v>
      </c>
      <c r="C176" s="32">
        <v>3569111</v>
      </c>
      <c r="D176" s="36">
        <v>670256.25</v>
      </c>
      <c r="E176" s="33">
        <f t="shared" si="3"/>
        <v>18.779361303136831</v>
      </c>
    </row>
    <row r="177" spans="1:5" ht="31.5" x14ac:dyDescent="0.25">
      <c r="A177" s="17" t="s">
        <v>245</v>
      </c>
      <c r="B177" s="18" t="s">
        <v>246</v>
      </c>
      <c r="C177" s="32">
        <v>2741253</v>
      </c>
      <c r="D177" s="36">
        <v>540146.49</v>
      </c>
      <c r="E177" s="33">
        <f t="shared" si="3"/>
        <v>19.704364755825164</v>
      </c>
    </row>
    <row r="178" spans="1:5" ht="47.25" x14ac:dyDescent="0.25">
      <c r="A178" s="17" t="s">
        <v>248</v>
      </c>
      <c r="B178" s="18" t="s">
        <v>249</v>
      </c>
      <c r="C178" s="32">
        <v>827858</v>
      </c>
      <c r="D178" s="36">
        <v>130109.75999999999</v>
      </c>
      <c r="E178" s="33">
        <f t="shared" si="3"/>
        <v>15.716434460982439</v>
      </c>
    </row>
    <row r="179" spans="1:5" ht="47.25" x14ac:dyDescent="0.25">
      <c r="A179" s="17" t="s">
        <v>250</v>
      </c>
      <c r="B179" s="18" t="s">
        <v>251</v>
      </c>
      <c r="C179" s="32">
        <v>44504079.439999998</v>
      </c>
      <c r="D179" s="36">
        <v>8733430.0099999998</v>
      </c>
      <c r="E179" s="33">
        <f t="shared" si="3"/>
        <v>19.623886438937205</v>
      </c>
    </row>
    <row r="180" spans="1:5" ht="63" x14ac:dyDescent="0.25">
      <c r="A180" s="17" t="s">
        <v>241</v>
      </c>
      <c r="B180" s="18" t="s">
        <v>252</v>
      </c>
      <c r="C180" s="32">
        <v>34511684.439999998</v>
      </c>
      <c r="D180" s="36">
        <v>7199830.7199999997</v>
      </c>
      <c r="E180" s="33">
        <f t="shared" si="3"/>
        <v>20.862009017604475</v>
      </c>
    </row>
    <row r="181" spans="1:5" ht="31.5" x14ac:dyDescent="0.25">
      <c r="A181" s="17" t="s">
        <v>243</v>
      </c>
      <c r="B181" s="18" t="s">
        <v>253</v>
      </c>
      <c r="C181" s="32">
        <v>34511684.439999998</v>
      </c>
      <c r="D181" s="36">
        <v>7199830.7199999997</v>
      </c>
      <c r="E181" s="33">
        <f t="shared" si="3"/>
        <v>20.862009017604475</v>
      </c>
    </row>
    <row r="182" spans="1:5" ht="31.5" x14ac:dyDescent="0.25">
      <c r="A182" s="17" t="s">
        <v>245</v>
      </c>
      <c r="B182" s="18" t="s">
        <v>254</v>
      </c>
      <c r="C182" s="32">
        <v>22351413</v>
      </c>
      <c r="D182" s="36">
        <v>4895114.93</v>
      </c>
      <c r="E182" s="33">
        <f t="shared" si="3"/>
        <v>21.900695629399358</v>
      </c>
    </row>
    <row r="183" spans="1:5" ht="31.5" x14ac:dyDescent="0.25">
      <c r="A183" s="17" t="s">
        <v>247</v>
      </c>
      <c r="B183" s="18" t="s">
        <v>255</v>
      </c>
      <c r="C183" s="32">
        <v>2391273</v>
      </c>
      <c r="D183" s="36">
        <v>346019</v>
      </c>
      <c r="E183" s="33">
        <f t="shared" si="3"/>
        <v>14.470075144075981</v>
      </c>
    </row>
    <row r="184" spans="1:5" ht="63" x14ac:dyDescent="0.25">
      <c r="A184" s="17" t="s">
        <v>256</v>
      </c>
      <c r="B184" s="18" t="s">
        <v>257</v>
      </c>
      <c r="C184" s="32">
        <v>3018871</v>
      </c>
      <c r="D184" s="36">
        <v>483837.19</v>
      </c>
      <c r="E184" s="33">
        <f t="shared" si="3"/>
        <v>16.02709059115146</v>
      </c>
    </row>
    <row r="185" spans="1:5" ht="47.25" x14ac:dyDescent="0.25">
      <c r="A185" s="17" t="s">
        <v>248</v>
      </c>
      <c r="B185" s="18" t="s">
        <v>258</v>
      </c>
      <c r="C185" s="32">
        <v>6750127.4400000004</v>
      </c>
      <c r="D185" s="36">
        <v>1474859.6</v>
      </c>
      <c r="E185" s="33">
        <f t="shared" si="3"/>
        <v>21.849359335947589</v>
      </c>
    </row>
    <row r="186" spans="1:5" ht="31.5" x14ac:dyDescent="0.25">
      <c r="A186" s="17" t="s">
        <v>259</v>
      </c>
      <c r="B186" s="18" t="s">
        <v>260</v>
      </c>
      <c r="C186" s="32">
        <v>9569395</v>
      </c>
      <c r="D186" s="36">
        <v>1523599.29</v>
      </c>
      <c r="E186" s="33">
        <f t="shared" si="3"/>
        <v>15.921584279883943</v>
      </c>
    </row>
    <row r="187" spans="1:5" ht="31.5" x14ac:dyDescent="0.25">
      <c r="A187" s="17" t="s">
        <v>261</v>
      </c>
      <c r="B187" s="18" t="s">
        <v>262</v>
      </c>
      <c r="C187" s="32">
        <v>9569395</v>
      </c>
      <c r="D187" s="36">
        <v>1523599.29</v>
      </c>
      <c r="E187" s="33">
        <f t="shared" si="3"/>
        <v>15.921584279883943</v>
      </c>
    </row>
    <row r="188" spans="1:5" ht="31.5" x14ac:dyDescent="0.25">
      <c r="A188" s="17" t="s">
        <v>263</v>
      </c>
      <c r="B188" s="18" t="s">
        <v>264</v>
      </c>
      <c r="C188" s="32">
        <v>1123472</v>
      </c>
      <c r="D188" s="36">
        <v>107746.63</v>
      </c>
      <c r="E188" s="33">
        <f t="shared" si="3"/>
        <v>9.5905042582280657</v>
      </c>
    </row>
    <row r="189" spans="1:5" x14ac:dyDescent="0.25">
      <c r="A189" s="17" t="s">
        <v>265</v>
      </c>
      <c r="B189" s="18" t="s">
        <v>266</v>
      </c>
      <c r="C189" s="32">
        <v>8445923</v>
      </c>
      <c r="D189" s="36">
        <v>1415852.66</v>
      </c>
      <c r="E189" s="33">
        <f t="shared" si="3"/>
        <v>16.763741038131652</v>
      </c>
    </row>
    <row r="190" spans="1:5" x14ac:dyDescent="0.25">
      <c r="A190" s="17" t="s">
        <v>267</v>
      </c>
      <c r="B190" s="18" t="s">
        <v>268</v>
      </c>
      <c r="C190" s="32">
        <v>400000</v>
      </c>
      <c r="D190" s="36">
        <v>10000</v>
      </c>
      <c r="E190" s="33">
        <f t="shared" si="3"/>
        <v>2.5</v>
      </c>
    </row>
    <row r="191" spans="1:5" x14ac:dyDescent="0.25">
      <c r="A191" s="17" t="s">
        <v>269</v>
      </c>
      <c r="B191" s="18" t="s">
        <v>270</v>
      </c>
      <c r="C191" s="32">
        <v>400000</v>
      </c>
      <c r="D191" s="36">
        <v>10000</v>
      </c>
      <c r="E191" s="33">
        <f t="shared" si="3"/>
        <v>2.5</v>
      </c>
    </row>
    <row r="192" spans="1:5" x14ac:dyDescent="0.25">
      <c r="A192" s="17" t="s">
        <v>271</v>
      </c>
      <c r="B192" s="18" t="s">
        <v>272</v>
      </c>
      <c r="C192" s="32">
        <v>23000</v>
      </c>
      <c r="D192" s="36">
        <v>0</v>
      </c>
      <c r="E192" s="33">
        <f t="shared" si="3"/>
        <v>0</v>
      </c>
    </row>
    <row r="193" spans="1:5" x14ac:dyDescent="0.25">
      <c r="A193" s="17" t="s">
        <v>273</v>
      </c>
      <c r="B193" s="18" t="s">
        <v>274</v>
      </c>
      <c r="C193" s="32">
        <v>23000</v>
      </c>
      <c r="D193" s="36">
        <v>0</v>
      </c>
      <c r="E193" s="33">
        <f t="shared" si="3"/>
        <v>0</v>
      </c>
    </row>
    <row r="194" spans="1:5" x14ac:dyDescent="0.25">
      <c r="A194" s="17" t="s">
        <v>275</v>
      </c>
      <c r="B194" s="18" t="s">
        <v>276</v>
      </c>
      <c r="C194" s="32">
        <v>4000</v>
      </c>
      <c r="D194" s="36">
        <v>0</v>
      </c>
      <c r="E194" s="33">
        <f t="shared" si="3"/>
        <v>0</v>
      </c>
    </row>
    <row r="195" spans="1:5" x14ac:dyDescent="0.25">
      <c r="A195" s="17" t="s">
        <v>277</v>
      </c>
      <c r="B195" s="18" t="s">
        <v>278</v>
      </c>
      <c r="C195" s="32">
        <v>19000</v>
      </c>
      <c r="D195" s="36">
        <v>0</v>
      </c>
      <c r="E195" s="33">
        <f t="shared" si="3"/>
        <v>0</v>
      </c>
    </row>
    <row r="196" spans="1:5" ht="47.25" x14ac:dyDescent="0.25">
      <c r="A196" s="17" t="s">
        <v>279</v>
      </c>
      <c r="B196" s="18" t="s">
        <v>280</v>
      </c>
      <c r="C196" s="32">
        <v>200605087.59</v>
      </c>
      <c r="D196" s="36">
        <v>40004618.159999996</v>
      </c>
      <c r="E196" s="33">
        <f t="shared" si="3"/>
        <v>19.941975869406711</v>
      </c>
    </row>
    <row r="197" spans="1:5" ht="63" x14ac:dyDescent="0.25">
      <c r="A197" s="17" t="s">
        <v>241</v>
      </c>
      <c r="B197" s="18" t="s">
        <v>281</v>
      </c>
      <c r="C197" s="32">
        <v>121418441.59</v>
      </c>
      <c r="D197" s="36">
        <v>23861068.84</v>
      </c>
      <c r="E197" s="33">
        <f t="shared" si="3"/>
        <v>19.651931393233426</v>
      </c>
    </row>
    <row r="198" spans="1:5" ht="31.5" x14ac:dyDescent="0.25">
      <c r="A198" s="17" t="s">
        <v>243</v>
      </c>
      <c r="B198" s="18" t="s">
        <v>282</v>
      </c>
      <c r="C198" s="32">
        <v>121418441.59</v>
      </c>
      <c r="D198" s="36">
        <v>23861068.84</v>
      </c>
      <c r="E198" s="33">
        <f t="shared" si="3"/>
        <v>19.651931393233426</v>
      </c>
    </row>
    <row r="199" spans="1:5" ht="31.5" x14ac:dyDescent="0.25">
      <c r="A199" s="17" t="s">
        <v>245</v>
      </c>
      <c r="B199" s="18" t="s">
        <v>283</v>
      </c>
      <c r="C199" s="32">
        <v>87154379</v>
      </c>
      <c r="D199" s="36">
        <v>18685973.98</v>
      </c>
      <c r="E199" s="33">
        <f t="shared" si="3"/>
        <v>21.440086194636301</v>
      </c>
    </row>
    <row r="200" spans="1:5" ht="31.5" x14ac:dyDescent="0.25">
      <c r="A200" s="17" t="s">
        <v>247</v>
      </c>
      <c r="B200" s="18" t="s">
        <v>284</v>
      </c>
      <c r="C200" s="32">
        <v>7943440</v>
      </c>
      <c r="D200" s="36">
        <v>716459.43</v>
      </c>
      <c r="E200" s="33">
        <f t="shared" si="3"/>
        <v>9.0195108164724598</v>
      </c>
    </row>
    <row r="201" spans="1:5" ht="47.25" x14ac:dyDescent="0.25">
      <c r="A201" s="17" t="s">
        <v>248</v>
      </c>
      <c r="B201" s="18" t="s">
        <v>285</v>
      </c>
      <c r="C201" s="32">
        <v>26320622.59</v>
      </c>
      <c r="D201" s="36">
        <v>4458635.43</v>
      </c>
      <c r="E201" s="33">
        <f t="shared" si="3"/>
        <v>16.9397035148172</v>
      </c>
    </row>
    <row r="202" spans="1:5" ht="31.5" x14ac:dyDescent="0.25">
      <c r="A202" s="17" t="s">
        <v>259</v>
      </c>
      <c r="B202" s="18" t="s">
        <v>286</v>
      </c>
      <c r="C202" s="32">
        <v>77841071</v>
      </c>
      <c r="D202" s="36">
        <v>15847719.449999999</v>
      </c>
      <c r="E202" s="33">
        <f t="shared" si="3"/>
        <v>20.359071691087085</v>
      </c>
    </row>
    <row r="203" spans="1:5" ht="31.5" x14ac:dyDescent="0.25">
      <c r="A203" s="17" t="s">
        <v>261</v>
      </c>
      <c r="B203" s="18" t="s">
        <v>287</v>
      </c>
      <c r="C203" s="32">
        <v>77841071</v>
      </c>
      <c r="D203" s="36">
        <v>15847719.449999999</v>
      </c>
      <c r="E203" s="33">
        <f t="shared" si="3"/>
        <v>20.359071691087085</v>
      </c>
    </row>
    <row r="204" spans="1:5" ht="31.5" x14ac:dyDescent="0.25">
      <c r="A204" s="17" t="s">
        <v>263</v>
      </c>
      <c r="B204" s="18" t="s">
        <v>288</v>
      </c>
      <c r="C204" s="32">
        <v>2311639</v>
      </c>
      <c r="D204" s="36">
        <v>551158.19999999995</v>
      </c>
      <c r="E204" s="33">
        <f t="shared" si="3"/>
        <v>23.842745342157663</v>
      </c>
    </row>
    <row r="205" spans="1:5" x14ac:dyDescent="0.25">
      <c r="A205" s="17" t="s">
        <v>265</v>
      </c>
      <c r="B205" s="18" t="s">
        <v>289</v>
      </c>
      <c r="C205" s="32">
        <v>75529432</v>
      </c>
      <c r="D205" s="36">
        <v>15296561.25</v>
      </c>
      <c r="E205" s="33">
        <f t="shared" si="3"/>
        <v>20.252451057754545</v>
      </c>
    </row>
    <row r="206" spans="1:5" x14ac:dyDescent="0.25">
      <c r="A206" s="17" t="s">
        <v>267</v>
      </c>
      <c r="B206" s="18" t="s">
        <v>290</v>
      </c>
      <c r="C206" s="32">
        <v>501300</v>
      </c>
      <c r="D206" s="36">
        <v>223919.2</v>
      </c>
      <c r="E206" s="33">
        <f t="shared" si="3"/>
        <v>44.667703969678833</v>
      </c>
    </row>
    <row r="207" spans="1:5" ht="31.5" x14ac:dyDescent="0.25">
      <c r="A207" s="17" t="s">
        <v>291</v>
      </c>
      <c r="B207" s="18" t="s">
        <v>292</v>
      </c>
      <c r="C207" s="32">
        <v>301300</v>
      </c>
      <c r="D207" s="36">
        <v>223919.2</v>
      </c>
      <c r="E207" s="33">
        <f t="shared" si="3"/>
        <v>74.317690009956863</v>
      </c>
    </row>
    <row r="208" spans="1:5" ht="31.5" x14ac:dyDescent="0.25">
      <c r="A208" s="17" t="s">
        <v>293</v>
      </c>
      <c r="B208" s="18" t="s">
        <v>294</v>
      </c>
      <c r="C208" s="32">
        <v>301300</v>
      </c>
      <c r="D208" s="36">
        <v>223919.2</v>
      </c>
      <c r="E208" s="33">
        <f t="shared" si="3"/>
        <v>74.317690009956863</v>
      </c>
    </row>
    <row r="209" spans="1:5" x14ac:dyDescent="0.25">
      <c r="A209" s="17" t="s">
        <v>269</v>
      </c>
      <c r="B209" s="18" t="s">
        <v>295</v>
      </c>
      <c r="C209" s="32">
        <v>200000</v>
      </c>
      <c r="D209" s="36">
        <v>0</v>
      </c>
      <c r="E209" s="33">
        <f t="shared" si="3"/>
        <v>0</v>
      </c>
    </row>
    <row r="210" spans="1:5" x14ac:dyDescent="0.25">
      <c r="A210" s="17" t="s">
        <v>271</v>
      </c>
      <c r="B210" s="18" t="s">
        <v>299</v>
      </c>
      <c r="C210" s="32">
        <v>844275</v>
      </c>
      <c r="D210" s="36">
        <v>71910.67</v>
      </c>
      <c r="E210" s="33">
        <f t="shared" si="3"/>
        <v>8.517446329691154</v>
      </c>
    </row>
    <row r="211" spans="1:5" x14ac:dyDescent="0.25">
      <c r="A211" s="17" t="s">
        <v>300</v>
      </c>
      <c r="B211" s="18" t="s">
        <v>301</v>
      </c>
      <c r="C211" s="32">
        <v>270000</v>
      </c>
      <c r="D211" s="36">
        <v>0</v>
      </c>
      <c r="E211" s="33">
        <f t="shared" si="3"/>
        <v>0</v>
      </c>
    </row>
    <row r="212" spans="1:5" ht="31.5" x14ac:dyDescent="0.25">
      <c r="A212" s="17" t="s">
        <v>302</v>
      </c>
      <c r="B212" s="18" t="s">
        <v>303</v>
      </c>
      <c r="C212" s="32">
        <v>270000</v>
      </c>
      <c r="D212" s="36">
        <v>0</v>
      </c>
      <c r="E212" s="33">
        <f t="shared" si="3"/>
        <v>0</v>
      </c>
    </row>
    <row r="213" spans="1:5" x14ac:dyDescent="0.25">
      <c r="A213" s="17" t="s">
        <v>273</v>
      </c>
      <c r="B213" s="18" t="s">
        <v>304</v>
      </c>
      <c r="C213" s="32">
        <v>574275</v>
      </c>
      <c r="D213" s="36">
        <v>71910.67</v>
      </c>
      <c r="E213" s="33">
        <f t="shared" si="3"/>
        <v>12.52199207696661</v>
      </c>
    </row>
    <row r="214" spans="1:5" x14ac:dyDescent="0.25">
      <c r="A214" s="17" t="s">
        <v>275</v>
      </c>
      <c r="B214" s="18" t="s">
        <v>305</v>
      </c>
      <c r="C214" s="32">
        <v>5000</v>
      </c>
      <c r="D214" s="36">
        <v>2850</v>
      </c>
      <c r="E214" s="33">
        <f t="shared" si="3"/>
        <v>56.999999999999993</v>
      </c>
    </row>
    <row r="215" spans="1:5" x14ac:dyDescent="0.25">
      <c r="A215" s="17" t="s">
        <v>277</v>
      </c>
      <c r="B215" s="18" t="s">
        <v>306</v>
      </c>
      <c r="C215" s="32">
        <v>569275</v>
      </c>
      <c r="D215" s="36">
        <v>69060.67</v>
      </c>
      <c r="E215" s="33">
        <f t="shared" si="3"/>
        <v>12.131337227174916</v>
      </c>
    </row>
    <row r="216" spans="1:5" x14ac:dyDescent="0.25">
      <c r="A216" s="17" t="s">
        <v>307</v>
      </c>
      <c r="B216" s="18" t="s">
        <v>308</v>
      </c>
      <c r="C216" s="32">
        <v>22800</v>
      </c>
      <c r="D216" s="36">
        <v>0</v>
      </c>
      <c r="E216" s="33">
        <f t="shared" si="3"/>
        <v>0</v>
      </c>
    </row>
    <row r="217" spans="1:5" ht="31.5" x14ac:dyDescent="0.25">
      <c r="A217" s="17" t="s">
        <v>259</v>
      </c>
      <c r="B217" s="18" t="s">
        <v>309</v>
      </c>
      <c r="C217" s="32">
        <v>22800</v>
      </c>
      <c r="D217" s="36">
        <v>0</v>
      </c>
      <c r="E217" s="33">
        <f t="shared" si="3"/>
        <v>0</v>
      </c>
    </row>
    <row r="218" spans="1:5" ht="31.5" x14ac:dyDescent="0.25">
      <c r="A218" s="17" t="s">
        <v>261</v>
      </c>
      <c r="B218" s="18" t="s">
        <v>310</v>
      </c>
      <c r="C218" s="32">
        <v>22800</v>
      </c>
      <c r="D218" s="36">
        <v>0</v>
      </c>
      <c r="E218" s="33">
        <f t="shared" si="3"/>
        <v>0</v>
      </c>
    </row>
    <row r="219" spans="1:5" x14ac:dyDescent="0.25">
      <c r="A219" s="17" t="s">
        <v>265</v>
      </c>
      <c r="B219" s="18" t="s">
        <v>311</v>
      </c>
      <c r="C219" s="32">
        <v>22800</v>
      </c>
      <c r="D219" s="36">
        <v>0</v>
      </c>
      <c r="E219" s="33">
        <f t="shared" si="3"/>
        <v>0</v>
      </c>
    </row>
    <row r="220" spans="1:5" ht="47.25" x14ac:dyDescent="0.25">
      <c r="A220" s="17" t="s">
        <v>312</v>
      </c>
      <c r="B220" s="18" t="s">
        <v>313</v>
      </c>
      <c r="C220" s="32">
        <v>43349257.009999998</v>
      </c>
      <c r="D220" s="36">
        <v>9763335.7400000002</v>
      </c>
      <c r="E220" s="33">
        <f t="shared" si="3"/>
        <v>22.522498454235908</v>
      </c>
    </row>
    <row r="221" spans="1:5" ht="63" x14ac:dyDescent="0.25">
      <c r="A221" s="17" t="s">
        <v>241</v>
      </c>
      <c r="B221" s="18" t="s">
        <v>314</v>
      </c>
      <c r="C221" s="32">
        <v>39850111.009999998</v>
      </c>
      <c r="D221" s="36">
        <v>9095229.0199999996</v>
      </c>
      <c r="E221" s="33">
        <f t="shared" si="3"/>
        <v>22.823597700186181</v>
      </c>
    </row>
    <row r="222" spans="1:5" ht="31.5" x14ac:dyDescent="0.25">
      <c r="A222" s="17" t="s">
        <v>243</v>
      </c>
      <c r="B222" s="18" t="s">
        <v>315</v>
      </c>
      <c r="C222" s="32">
        <v>39850111.009999998</v>
      </c>
      <c r="D222" s="36">
        <v>9095229.0199999996</v>
      </c>
      <c r="E222" s="33">
        <f t="shared" si="3"/>
        <v>22.823597700186181</v>
      </c>
    </row>
    <row r="223" spans="1:5" ht="31.5" x14ac:dyDescent="0.25">
      <c r="A223" s="17" t="s">
        <v>245</v>
      </c>
      <c r="B223" s="18" t="s">
        <v>316</v>
      </c>
      <c r="C223" s="32">
        <v>28542020.239999998</v>
      </c>
      <c r="D223" s="36">
        <v>6691142.96</v>
      </c>
      <c r="E223" s="33">
        <f t="shared" si="3"/>
        <v>23.443130176968864</v>
      </c>
    </row>
    <row r="224" spans="1:5" ht="31.5" x14ac:dyDescent="0.25">
      <c r="A224" s="17" t="s">
        <v>247</v>
      </c>
      <c r="B224" s="18" t="s">
        <v>317</v>
      </c>
      <c r="C224" s="32">
        <v>2688400</v>
      </c>
      <c r="D224" s="36">
        <v>483802.2</v>
      </c>
      <c r="E224" s="33">
        <f t="shared" si="3"/>
        <v>17.995915786341317</v>
      </c>
    </row>
    <row r="225" spans="1:5" ht="47.25" x14ac:dyDescent="0.25">
      <c r="A225" s="17" t="s">
        <v>248</v>
      </c>
      <c r="B225" s="18" t="s">
        <v>318</v>
      </c>
      <c r="C225" s="32">
        <v>8619690.7699999996</v>
      </c>
      <c r="D225" s="36">
        <v>1920283.86</v>
      </c>
      <c r="E225" s="33">
        <f t="shared" si="3"/>
        <v>22.277874128424216</v>
      </c>
    </row>
    <row r="226" spans="1:5" ht="31.5" x14ac:dyDescent="0.25">
      <c r="A226" s="17" t="s">
        <v>259</v>
      </c>
      <c r="B226" s="18" t="s">
        <v>319</v>
      </c>
      <c r="C226" s="32">
        <v>3493146</v>
      </c>
      <c r="D226" s="36">
        <v>667833.05000000005</v>
      </c>
      <c r="E226" s="33">
        <f t="shared" si="3"/>
        <v>19.118383543086949</v>
      </c>
    </row>
    <row r="227" spans="1:5" ht="31.5" x14ac:dyDescent="0.25">
      <c r="A227" s="17" t="s">
        <v>261</v>
      </c>
      <c r="B227" s="18" t="s">
        <v>320</v>
      </c>
      <c r="C227" s="32">
        <v>3493146</v>
      </c>
      <c r="D227" s="36">
        <v>667833.05000000005</v>
      </c>
      <c r="E227" s="33">
        <f t="shared" si="3"/>
        <v>19.118383543086949</v>
      </c>
    </row>
    <row r="228" spans="1:5" ht="31.5" x14ac:dyDescent="0.25">
      <c r="A228" s="17" t="s">
        <v>263</v>
      </c>
      <c r="B228" s="18" t="s">
        <v>321</v>
      </c>
      <c r="C228" s="32">
        <v>1069857</v>
      </c>
      <c r="D228" s="36">
        <v>160505.04999999999</v>
      </c>
      <c r="E228" s="33">
        <f t="shared" si="3"/>
        <v>15.002476966547865</v>
      </c>
    </row>
    <row r="229" spans="1:5" x14ac:dyDescent="0.25">
      <c r="A229" s="17" t="s">
        <v>265</v>
      </c>
      <c r="B229" s="18" t="s">
        <v>322</v>
      </c>
      <c r="C229" s="32">
        <v>2423289</v>
      </c>
      <c r="D229" s="36">
        <v>507328</v>
      </c>
      <c r="E229" s="33">
        <f t="shared" si="3"/>
        <v>20.935513675834784</v>
      </c>
    </row>
    <row r="230" spans="1:5" x14ac:dyDescent="0.25">
      <c r="A230" s="17" t="s">
        <v>271</v>
      </c>
      <c r="B230" s="18" t="s">
        <v>323</v>
      </c>
      <c r="C230" s="32">
        <v>6000</v>
      </c>
      <c r="D230" s="36">
        <v>273.67</v>
      </c>
      <c r="E230" s="33">
        <f t="shared" si="3"/>
        <v>4.5611666666666668</v>
      </c>
    </row>
    <row r="231" spans="1:5" x14ac:dyDescent="0.25">
      <c r="A231" s="17" t="s">
        <v>273</v>
      </c>
      <c r="B231" s="18" t="s">
        <v>324</v>
      </c>
      <c r="C231" s="32">
        <v>6000</v>
      </c>
      <c r="D231" s="36">
        <v>273.67</v>
      </c>
      <c r="E231" s="33">
        <f t="shared" si="3"/>
        <v>4.5611666666666668</v>
      </c>
    </row>
    <row r="232" spans="1:5" x14ac:dyDescent="0.25">
      <c r="A232" s="17" t="s">
        <v>277</v>
      </c>
      <c r="B232" s="18" t="s">
        <v>325</v>
      </c>
      <c r="C232" s="32">
        <v>6000</v>
      </c>
      <c r="D232" s="36">
        <v>273.67</v>
      </c>
      <c r="E232" s="33">
        <f t="shared" si="3"/>
        <v>4.5611666666666668</v>
      </c>
    </row>
    <row r="233" spans="1:5" x14ac:dyDescent="0.25">
      <c r="A233" s="17" t="s">
        <v>326</v>
      </c>
      <c r="B233" s="18" t="s">
        <v>327</v>
      </c>
      <c r="C233" s="32">
        <v>11333750.720000001</v>
      </c>
      <c r="D233" s="36">
        <v>1961460.99</v>
      </c>
      <c r="E233" s="33">
        <f t="shared" si="3"/>
        <v>17.306371372177136</v>
      </c>
    </row>
    <row r="234" spans="1:5" ht="63" x14ac:dyDescent="0.25">
      <c r="A234" s="17" t="s">
        <v>241</v>
      </c>
      <c r="B234" s="18" t="s">
        <v>328</v>
      </c>
      <c r="C234" s="32">
        <v>7639847.7199999997</v>
      </c>
      <c r="D234" s="36">
        <v>1441256.18</v>
      </c>
      <c r="E234" s="33">
        <f t="shared" si="3"/>
        <v>18.864985701573644</v>
      </c>
    </row>
    <row r="235" spans="1:5" ht="31.5" x14ac:dyDescent="0.25">
      <c r="A235" s="17" t="s">
        <v>243</v>
      </c>
      <c r="B235" s="18" t="s">
        <v>329</v>
      </c>
      <c r="C235" s="32">
        <v>7639847.7199999997</v>
      </c>
      <c r="D235" s="36">
        <v>1441256.18</v>
      </c>
      <c r="E235" s="33">
        <f t="shared" si="3"/>
        <v>18.864985701573644</v>
      </c>
    </row>
    <row r="236" spans="1:5" ht="31.5" x14ac:dyDescent="0.25">
      <c r="A236" s="17" t="s">
        <v>245</v>
      </c>
      <c r="B236" s="18" t="s">
        <v>330</v>
      </c>
      <c r="C236" s="32">
        <v>5515943</v>
      </c>
      <c r="D236" s="36">
        <v>1119933.1599999999</v>
      </c>
      <c r="E236" s="33">
        <f t="shared" si="3"/>
        <v>20.303566588704776</v>
      </c>
    </row>
    <row r="237" spans="1:5" ht="31.5" x14ac:dyDescent="0.25">
      <c r="A237" s="17" t="s">
        <v>247</v>
      </c>
      <c r="B237" s="18" t="s">
        <v>331</v>
      </c>
      <c r="C237" s="32">
        <v>458090</v>
      </c>
      <c r="D237" s="36">
        <v>38676</v>
      </c>
      <c r="E237" s="33">
        <f t="shared" ref="E237:E300" si="4">D237/C237*100</f>
        <v>8.4428824030212404</v>
      </c>
    </row>
    <row r="238" spans="1:5" ht="47.25" x14ac:dyDescent="0.25">
      <c r="A238" s="17" t="s">
        <v>248</v>
      </c>
      <c r="B238" s="18" t="s">
        <v>332</v>
      </c>
      <c r="C238" s="32">
        <v>1665814.72</v>
      </c>
      <c r="D238" s="36">
        <v>282647.02</v>
      </c>
      <c r="E238" s="33">
        <f t="shared" si="4"/>
        <v>16.96749444019801</v>
      </c>
    </row>
    <row r="239" spans="1:5" ht="31.5" x14ac:dyDescent="0.25">
      <c r="A239" s="17" t="s">
        <v>259</v>
      </c>
      <c r="B239" s="18" t="s">
        <v>333</v>
      </c>
      <c r="C239" s="32">
        <v>3692903</v>
      </c>
      <c r="D239" s="36">
        <v>520120.29</v>
      </c>
      <c r="E239" s="33">
        <f t="shared" si="4"/>
        <v>14.084320384261378</v>
      </c>
    </row>
    <row r="240" spans="1:5" ht="31.5" x14ac:dyDescent="0.25">
      <c r="A240" s="17" t="s">
        <v>261</v>
      </c>
      <c r="B240" s="18" t="s">
        <v>334</v>
      </c>
      <c r="C240" s="32">
        <v>3692903</v>
      </c>
      <c r="D240" s="36">
        <v>520120.29</v>
      </c>
      <c r="E240" s="33">
        <f t="shared" si="4"/>
        <v>14.084320384261378</v>
      </c>
    </row>
    <row r="241" spans="1:5" ht="31.5" x14ac:dyDescent="0.25">
      <c r="A241" s="17" t="s">
        <v>263</v>
      </c>
      <c r="B241" s="18" t="s">
        <v>335</v>
      </c>
      <c r="C241" s="32">
        <v>312630</v>
      </c>
      <c r="D241" s="36">
        <v>38821.47</v>
      </c>
      <c r="E241" s="33">
        <f t="shared" si="4"/>
        <v>12.417704634871894</v>
      </c>
    </row>
    <row r="242" spans="1:5" x14ac:dyDescent="0.25">
      <c r="A242" s="17" t="s">
        <v>265</v>
      </c>
      <c r="B242" s="18" t="s">
        <v>336</v>
      </c>
      <c r="C242" s="32">
        <v>3380273</v>
      </c>
      <c r="D242" s="36">
        <v>481298.82</v>
      </c>
      <c r="E242" s="33">
        <f t="shared" si="4"/>
        <v>14.238460029707658</v>
      </c>
    </row>
    <row r="243" spans="1:5" x14ac:dyDescent="0.25">
      <c r="A243" s="17" t="s">
        <v>271</v>
      </c>
      <c r="B243" s="18" t="s">
        <v>337</v>
      </c>
      <c r="C243" s="32">
        <v>1000</v>
      </c>
      <c r="D243" s="36">
        <v>84.52</v>
      </c>
      <c r="E243" s="33">
        <f t="shared" si="4"/>
        <v>8.452</v>
      </c>
    </row>
    <row r="244" spans="1:5" x14ac:dyDescent="0.25">
      <c r="A244" s="17" t="s">
        <v>273</v>
      </c>
      <c r="B244" s="18" t="s">
        <v>338</v>
      </c>
      <c r="C244" s="32">
        <v>1000</v>
      </c>
      <c r="D244" s="36">
        <v>84.52</v>
      </c>
      <c r="E244" s="33">
        <f t="shared" si="4"/>
        <v>8.452</v>
      </c>
    </row>
    <row r="245" spans="1:5" x14ac:dyDescent="0.25">
      <c r="A245" s="17" t="s">
        <v>277</v>
      </c>
      <c r="B245" s="18" t="s">
        <v>339</v>
      </c>
      <c r="C245" s="32">
        <v>1000</v>
      </c>
      <c r="D245" s="36">
        <v>84.52</v>
      </c>
      <c r="E245" s="33">
        <f t="shared" si="4"/>
        <v>8.452</v>
      </c>
    </row>
    <row r="246" spans="1:5" x14ac:dyDescent="0.25">
      <c r="A246" s="17" t="s">
        <v>340</v>
      </c>
      <c r="B246" s="18" t="s">
        <v>341</v>
      </c>
      <c r="C246" s="32">
        <v>5000000</v>
      </c>
      <c r="D246" s="36">
        <v>0</v>
      </c>
      <c r="E246" s="33">
        <f t="shared" si="4"/>
        <v>0</v>
      </c>
    </row>
    <row r="247" spans="1:5" x14ac:dyDescent="0.25">
      <c r="A247" s="17" t="s">
        <v>271</v>
      </c>
      <c r="B247" s="18" t="s">
        <v>342</v>
      </c>
      <c r="C247" s="34">
        <v>5000000</v>
      </c>
      <c r="D247" s="36">
        <v>0</v>
      </c>
      <c r="E247" s="33">
        <f t="shared" si="4"/>
        <v>0</v>
      </c>
    </row>
    <row r="248" spans="1:5" x14ac:dyDescent="0.25">
      <c r="A248" s="17" t="s">
        <v>343</v>
      </c>
      <c r="B248" s="18" t="s">
        <v>344</v>
      </c>
      <c r="C248" s="32">
        <v>5000000</v>
      </c>
      <c r="D248" s="36">
        <v>0</v>
      </c>
      <c r="E248" s="33">
        <f t="shared" si="4"/>
        <v>0</v>
      </c>
    </row>
    <row r="249" spans="1:5" x14ac:dyDescent="0.25">
      <c r="A249" s="17" t="s">
        <v>345</v>
      </c>
      <c r="B249" s="18" t="s">
        <v>346</v>
      </c>
      <c r="C249" s="32">
        <v>213836862.94999999</v>
      </c>
      <c r="D249" s="36">
        <v>52467438.920000002</v>
      </c>
      <c r="E249" s="33">
        <f t="shared" si="4"/>
        <v>24.536199323251438</v>
      </c>
    </row>
    <row r="250" spans="1:5" ht="63" x14ac:dyDescent="0.25">
      <c r="A250" s="17" t="s">
        <v>241</v>
      </c>
      <c r="B250" s="18" t="s">
        <v>347</v>
      </c>
      <c r="C250" s="32">
        <v>179202169.80000001</v>
      </c>
      <c r="D250" s="36">
        <v>38930776.990000002</v>
      </c>
      <c r="E250" s="33">
        <f t="shared" si="4"/>
        <v>21.724500899430517</v>
      </c>
    </row>
    <row r="251" spans="1:5" x14ac:dyDescent="0.25">
      <c r="A251" s="17" t="s">
        <v>348</v>
      </c>
      <c r="B251" s="18" t="s">
        <v>349</v>
      </c>
      <c r="C251" s="32">
        <v>115121184.76000001</v>
      </c>
      <c r="D251" s="36">
        <v>25991429.359999999</v>
      </c>
      <c r="E251" s="33">
        <f t="shared" si="4"/>
        <v>22.577451243388332</v>
      </c>
    </row>
    <row r="252" spans="1:5" x14ac:dyDescent="0.25">
      <c r="A252" s="17" t="s">
        <v>350</v>
      </c>
      <c r="B252" s="18" t="s">
        <v>351</v>
      </c>
      <c r="C252" s="32">
        <v>82905118.129999995</v>
      </c>
      <c r="D252" s="36">
        <v>20471348.609999999</v>
      </c>
      <c r="E252" s="33">
        <f t="shared" si="4"/>
        <v>24.692502793253063</v>
      </c>
    </row>
    <row r="253" spans="1:5" ht="31.5" x14ac:dyDescent="0.25">
      <c r="A253" s="17" t="s">
        <v>352</v>
      </c>
      <c r="B253" s="18" t="s">
        <v>353</v>
      </c>
      <c r="C253" s="32">
        <v>7226590</v>
      </c>
      <c r="D253" s="36">
        <v>446506.9</v>
      </c>
      <c r="E253" s="33">
        <f t="shared" si="4"/>
        <v>6.1786665633445379</v>
      </c>
    </row>
    <row r="254" spans="1:5" ht="47.25" x14ac:dyDescent="0.25">
      <c r="A254" s="17" t="s">
        <v>354</v>
      </c>
      <c r="B254" s="18" t="s">
        <v>355</v>
      </c>
      <c r="C254" s="32">
        <v>24989476.629999999</v>
      </c>
      <c r="D254" s="36">
        <v>5073573.8499999996</v>
      </c>
      <c r="E254" s="33">
        <f t="shared" si="4"/>
        <v>20.302841572556776</v>
      </c>
    </row>
    <row r="255" spans="1:5" ht="31.5" x14ac:dyDescent="0.25">
      <c r="A255" s="17" t="s">
        <v>243</v>
      </c>
      <c r="B255" s="18" t="s">
        <v>356</v>
      </c>
      <c r="C255" s="32">
        <v>64080985.039999999</v>
      </c>
      <c r="D255" s="36">
        <v>12939347.630000001</v>
      </c>
      <c r="E255" s="33">
        <f t="shared" si="4"/>
        <v>20.192179664409231</v>
      </c>
    </row>
    <row r="256" spans="1:5" ht="31.5" x14ac:dyDescent="0.25">
      <c r="A256" s="17" t="s">
        <v>245</v>
      </c>
      <c r="B256" s="18" t="s">
        <v>357</v>
      </c>
      <c r="C256" s="32">
        <v>45095253</v>
      </c>
      <c r="D256" s="36">
        <v>9176199.7400000002</v>
      </c>
      <c r="E256" s="33">
        <f t="shared" si="4"/>
        <v>20.348482666235402</v>
      </c>
    </row>
    <row r="257" spans="1:5" ht="31.5" x14ac:dyDescent="0.25">
      <c r="A257" s="17" t="s">
        <v>247</v>
      </c>
      <c r="B257" s="18" t="s">
        <v>358</v>
      </c>
      <c r="C257" s="32">
        <v>5366965</v>
      </c>
      <c r="D257" s="36">
        <v>457178</v>
      </c>
      <c r="E257" s="33">
        <f t="shared" si="4"/>
        <v>8.5183711837137004</v>
      </c>
    </row>
    <row r="258" spans="1:5" ht="47.25" x14ac:dyDescent="0.25">
      <c r="A258" s="17" t="s">
        <v>248</v>
      </c>
      <c r="B258" s="18" t="s">
        <v>359</v>
      </c>
      <c r="C258" s="32">
        <v>13618767.039999999</v>
      </c>
      <c r="D258" s="36">
        <v>3305969.89</v>
      </c>
      <c r="E258" s="33">
        <f t="shared" si="4"/>
        <v>24.275104202090823</v>
      </c>
    </row>
    <row r="259" spans="1:5" ht="31.5" x14ac:dyDescent="0.25">
      <c r="A259" s="17" t="s">
        <v>259</v>
      </c>
      <c r="B259" s="18" t="s">
        <v>360</v>
      </c>
      <c r="C259" s="32">
        <v>25439875.93</v>
      </c>
      <c r="D259" s="36">
        <v>5198686.6100000003</v>
      </c>
      <c r="E259" s="33">
        <f t="shared" si="4"/>
        <v>20.435188537493783</v>
      </c>
    </row>
    <row r="260" spans="1:5" ht="31.5" x14ac:dyDescent="0.25">
      <c r="A260" s="17" t="s">
        <v>261</v>
      </c>
      <c r="B260" s="18" t="s">
        <v>361</v>
      </c>
      <c r="C260" s="32">
        <v>25439875.93</v>
      </c>
      <c r="D260" s="36">
        <v>5198686.6100000003</v>
      </c>
      <c r="E260" s="33">
        <f t="shared" si="4"/>
        <v>20.435188537493783</v>
      </c>
    </row>
    <row r="261" spans="1:5" ht="31.5" x14ac:dyDescent="0.25">
      <c r="A261" s="17" t="s">
        <v>263</v>
      </c>
      <c r="B261" s="18" t="s">
        <v>362</v>
      </c>
      <c r="C261" s="32">
        <v>7718657.9900000002</v>
      </c>
      <c r="D261" s="36">
        <v>1779552.48</v>
      </c>
      <c r="E261" s="33">
        <f t="shared" si="4"/>
        <v>23.055205740499456</v>
      </c>
    </row>
    <row r="262" spans="1:5" x14ac:dyDescent="0.25">
      <c r="A262" s="17" t="s">
        <v>265</v>
      </c>
      <c r="B262" s="18" t="s">
        <v>363</v>
      </c>
      <c r="C262" s="32">
        <v>17721217.940000001</v>
      </c>
      <c r="D262" s="36">
        <v>3419134.13</v>
      </c>
      <c r="E262" s="33">
        <f t="shared" si="4"/>
        <v>19.294013208214061</v>
      </c>
    </row>
    <row r="263" spans="1:5" ht="31.5" x14ac:dyDescent="0.25">
      <c r="A263" s="17" t="s">
        <v>440</v>
      </c>
      <c r="B263" s="18" t="s">
        <v>840</v>
      </c>
      <c r="C263" s="32">
        <v>550000</v>
      </c>
      <c r="D263" s="36">
        <v>0</v>
      </c>
      <c r="E263" s="33">
        <f t="shared" si="4"/>
        <v>0</v>
      </c>
    </row>
    <row r="264" spans="1:5" x14ac:dyDescent="0.25">
      <c r="A264" s="17" t="s">
        <v>442</v>
      </c>
      <c r="B264" s="18" t="s">
        <v>841</v>
      </c>
      <c r="C264" s="32">
        <v>150000</v>
      </c>
      <c r="D264" s="36">
        <v>0</v>
      </c>
      <c r="E264" s="33">
        <f t="shared" si="4"/>
        <v>0</v>
      </c>
    </row>
    <row r="265" spans="1:5" x14ac:dyDescent="0.25">
      <c r="A265" s="17" t="s">
        <v>510</v>
      </c>
      <c r="B265" s="18" t="s">
        <v>842</v>
      </c>
      <c r="C265" s="32">
        <v>150000</v>
      </c>
      <c r="D265" s="36">
        <v>0</v>
      </c>
      <c r="E265" s="33">
        <f t="shared" si="4"/>
        <v>0</v>
      </c>
    </row>
    <row r="266" spans="1:5" ht="63" x14ac:dyDescent="0.25">
      <c r="A266" s="17" t="s">
        <v>597</v>
      </c>
      <c r="B266" s="18" t="s">
        <v>843</v>
      </c>
      <c r="C266" s="32">
        <v>400000</v>
      </c>
      <c r="D266" s="36">
        <v>0</v>
      </c>
      <c r="E266" s="33">
        <f t="shared" si="4"/>
        <v>0</v>
      </c>
    </row>
    <row r="267" spans="1:5" x14ac:dyDescent="0.25">
      <c r="A267" s="17" t="s">
        <v>598</v>
      </c>
      <c r="B267" s="18" t="s">
        <v>844</v>
      </c>
      <c r="C267" s="32">
        <v>400000</v>
      </c>
      <c r="D267" s="36">
        <v>0</v>
      </c>
      <c r="E267" s="33">
        <f t="shared" si="4"/>
        <v>0</v>
      </c>
    </row>
    <row r="268" spans="1:5" x14ac:dyDescent="0.25">
      <c r="A268" s="17" t="s">
        <v>271</v>
      </c>
      <c r="B268" s="18" t="s">
        <v>364</v>
      </c>
      <c r="C268" s="32">
        <v>8644817.2200000007</v>
      </c>
      <c r="D268" s="36">
        <v>8337975.3200000003</v>
      </c>
      <c r="E268" s="33">
        <f t="shared" si="4"/>
        <v>96.450568101195771</v>
      </c>
    </row>
    <row r="269" spans="1:5" x14ac:dyDescent="0.25">
      <c r="A269" s="17" t="s">
        <v>300</v>
      </c>
      <c r="B269" s="18" t="s">
        <v>365</v>
      </c>
      <c r="C269" s="32">
        <v>8537757.2200000007</v>
      </c>
      <c r="D269" s="36">
        <v>8337757.2199999997</v>
      </c>
      <c r="E269" s="33">
        <f t="shared" si="4"/>
        <v>97.657464427174219</v>
      </c>
    </row>
    <row r="270" spans="1:5" ht="31.5" x14ac:dyDescent="0.25">
      <c r="A270" s="17" t="s">
        <v>302</v>
      </c>
      <c r="B270" s="18" t="s">
        <v>366</v>
      </c>
      <c r="C270" s="32">
        <v>8537757.2200000007</v>
      </c>
      <c r="D270" s="36">
        <v>8337757.2199999997</v>
      </c>
      <c r="E270" s="33">
        <f t="shared" si="4"/>
        <v>97.657464427174219</v>
      </c>
    </row>
    <row r="271" spans="1:5" x14ac:dyDescent="0.25">
      <c r="A271" s="17" t="s">
        <v>273</v>
      </c>
      <c r="B271" s="18" t="s">
        <v>367</v>
      </c>
      <c r="C271" s="32">
        <v>107060</v>
      </c>
      <c r="D271" s="36">
        <v>218.1</v>
      </c>
      <c r="E271" s="33">
        <f t="shared" si="4"/>
        <v>0.20371754156547728</v>
      </c>
    </row>
    <row r="272" spans="1:5" x14ac:dyDescent="0.25">
      <c r="A272" s="17" t="s">
        <v>368</v>
      </c>
      <c r="B272" s="18" t="s">
        <v>369</v>
      </c>
      <c r="C272" s="32">
        <v>210</v>
      </c>
      <c r="D272" s="36">
        <v>0</v>
      </c>
      <c r="E272" s="33">
        <f t="shared" si="4"/>
        <v>0</v>
      </c>
    </row>
    <row r="273" spans="1:5" x14ac:dyDescent="0.25">
      <c r="A273" s="17" t="s">
        <v>277</v>
      </c>
      <c r="B273" s="18" t="s">
        <v>370</v>
      </c>
      <c r="C273" s="32">
        <v>106850</v>
      </c>
      <c r="D273" s="36">
        <v>218.1</v>
      </c>
      <c r="E273" s="33">
        <f t="shared" si="4"/>
        <v>0.20411792232101078</v>
      </c>
    </row>
    <row r="274" spans="1:5" ht="31.5" x14ac:dyDescent="0.25">
      <c r="A274" s="17" t="s">
        <v>371</v>
      </c>
      <c r="B274" s="18" t="s">
        <v>372</v>
      </c>
      <c r="C274" s="32">
        <v>44952315.880000003</v>
      </c>
      <c r="D274" s="36">
        <v>8192216.9100000001</v>
      </c>
      <c r="E274" s="33">
        <f t="shared" si="4"/>
        <v>18.224237727526845</v>
      </c>
    </row>
    <row r="275" spans="1:5" ht="31.5" x14ac:dyDescent="0.25">
      <c r="A275" s="17" t="s">
        <v>373</v>
      </c>
      <c r="B275" s="18" t="s">
        <v>374</v>
      </c>
      <c r="C275" s="32">
        <v>44762315.880000003</v>
      </c>
      <c r="D275" s="36">
        <v>8192216.9100000001</v>
      </c>
      <c r="E275" s="33">
        <f t="shared" si="4"/>
        <v>18.30159308995967</v>
      </c>
    </row>
    <row r="276" spans="1:5" ht="63" x14ac:dyDescent="0.25">
      <c r="A276" s="17" t="s">
        <v>241</v>
      </c>
      <c r="B276" s="18" t="s">
        <v>375</v>
      </c>
      <c r="C276" s="32">
        <v>31074733.27</v>
      </c>
      <c r="D276" s="36">
        <v>5860330.1799999997</v>
      </c>
      <c r="E276" s="33">
        <f t="shared" si="4"/>
        <v>18.858826973931418</v>
      </c>
    </row>
    <row r="277" spans="1:5" x14ac:dyDescent="0.25">
      <c r="A277" s="17" t="s">
        <v>348</v>
      </c>
      <c r="B277" s="18" t="s">
        <v>376</v>
      </c>
      <c r="C277" s="32">
        <v>31074733.27</v>
      </c>
      <c r="D277" s="36">
        <v>5860330.1799999997</v>
      </c>
      <c r="E277" s="33">
        <f t="shared" si="4"/>
        <v>18.858826973931418</v>
      </c>
    </row>
    <row r="278" spans="1:5" x14ac:dyDescent="0.25">
      <c r="A278" s="17" t="s">
        <v>350</v>
      </c>
      <c r="B278" s="18" t="s">
        <v>377</v>
      </c>
      <c r="C278" s="32">
        <v>22617861.18</v>
      </c>
      <c r="D278" s="36">
        <v>4467770.74</v>
      </c>
      <c r="E278" s="33">
        <f t="shared" si="4"/>
        <v>19.753285708335046</v>
      </c>
    </row>
    <row r="279" spans="1:5" ht="31.5" x14ac:dyDescent="0.25">
      <c r="A279" s="17" t="s">
        <v>352</v>
      </c>
      <c r="B279" s="18" t="s">
        <v>378</v>
      </c>
      <c r="C279" s="32">
        <v>1667952</v>
      </c>
      <c r="D279" s="36">
        <v>226247</v>
      </c>
      <c r="E279" s="33">
        <f t="shared" si="4"/>
        <v>13.564359166211018</v>
      </c>
    </row>
    <row r="280" spans="1:5" ht="47.25" x14ac:dyDescent="0.25">
      <c r="A280" s="17" t="s">
        <v>354</v>
      </c>
      <c r="B280" s="18" t="s">
        <v>379</v>
      </c>
      <c r="C280" s="32">
        <v>6788920.0899999999</v>
      </c>
      <c r="D280" s="36">
        <v>1166312.44</v>
      </c>
      <c r="E280" s="33">
        <f t="shared" si="4"/>
        <v>17.179646019371543</v>
      </c>
    </row>
    <row r="281" spans="1:5" ht="31.5" x14ac:dyDescent="0.25">
      <c r="A281" s="17" t="s">
        <v>259</v>
      </c>
      <c r="B281" s="18" t="s">
        <v>380</v>
      </c>
      <c r="C281" s="32">
        <v>13684568.609999999</v>
      </c>
      <c r="D281" s="36">
        <v>2330873.73</v>
      </c>
      <c r="E281" s="33">
        <f t="shared" si="4"/>
        <v>17.03286231687796</v>
      </c>
    </row>
    <row r="282" spans="1:5" ht="31.5" x14ac:dyDescent="0.25">
      <c r="A282" s="17" t="s">
        <v>261</v>
      </c>
      <c r="B282" s="18" t="s">
        <v>381</v>
      </c>
      <c r="C282" s="32">
        <v>13684568.609999999</v>
      </c>
      <c r="D282" s="36">
        <v>2330873.73</v>
      </c>
      <c r="E282" s="33">
        <f t="shared" si="4"/>
        <v>17.03286231687796</v>
      </c>
    </row>
    <row r="283" spans="1:5" ht="31.5" x14ac:dyDescent="0.25">
      <c r="A283" s="17" t="s">
        <v>263</v>
      </c>
      <c r="B283" s="18" t="s">
        <v>382</v>
      </c>
      <c r="C283" s="32">
        <v>393967</v>
      </c>
      <c r="D283" s="36">
        <v>19656.07</v>
      </c>
      <c r="E283" s="33">
        <f t="shared" si="4"/>
        <v>4.9892681366713454</v>
      </c>
    </row>
    <row r="284" spans="1:5" x14ac:dyDescent="0.25">
      <c r="A284" s="17" t="s">
        <v>265</v>
      </c>
      <c r="B284" s="18" t="s">
        <v>383</v>
      </c>
      <c r="C284" s="32">
        <v>13290601.609999999</v>
      </c>
      <c r="D284" s="36">
        <v>2311217.66</v>
      </c>
      <c r="E284" s="33">
        <f t="shared" si="4"/>
        <v>17.389864867072788</v>
      </c>
    </row>
    <row r="285" spans="1:5" x14ac:dyDescent="0.25">
      <c r="A285" s="17" t="s">
        <v>271</v>
      </c>
      <c r="B285" s="18" t="s">
        <v>384</v>
      </c>
      <c r="C285" s="32">
        <v>3014</v>
      </c>
      <c r="D285" s="36">
        <v>1013</v>
      </c>
      <c r="E285" s="33">
        <f t="shared" si="4"/>
        <v>33.609820836098208</v>
      </c>
    </row>
    <row r="286" spans="1:5" x14ac:dyDescent="0.25">
      <c r="A286" s="17" t="s">
        <v>273</v>
      </c>
      <c r="B286" s="18" t="s">
        <v>385</v>
      </c>
      <c r="C286" s="32">
        <v>3014</v>
      </c>
      <c r="D286" s="36">
        <v>1013</v>
      </c>
      <c r="E286" s="33">
        <f t="shared" si="4"/>
        <v>33.609820836098208</v>
      </c>
    </row>
    <row r="287" spans="1:5" x14ac:dyDescent="0.25">
      <c r="A287" s="17" t="s">
        <v>368</v>
      </c>
      <c r="B287" s="18" t="s">
        <v>386</v>
      </c>
      <c r="C287" s="32">
        <v>1014</v>
      </c>
      <c r="D287" s="36">
        <v>1013</v>
      </c>
      <c r="E287" s="33">
        <f t="shared" si="4"/>
        <v>99.901380670611445</v>
      </c>
    </row>
    <row r="288" spans="1:5" x14ac:dyDescent="0.25">
      <c r="A288" s="17" t="s">
        <v>277</v>
      </c>
      <c r="B288" s="18" t="s">
        <v>387</v>
      </c>
      <c r="C288" s="32">
        <v>2000</v>
      </c>
      <c r="D288" s="36">
        <v>0</v>
      </c>
      <c r="E288" s="33">
        <f t="shared" si="4"/>
        <v>0</v>
      </c>
    </row>
    <row r="289" spans="1:5" ht="31.5" x14ac:dyDescent="0.25">
      <c r="A289" s="17" t="s">
        <v>389</v>
      </c>
      <c r="B289" s="18" t="s">
        <v>390</v>
      </c>
      <c r="C289" s="32">
        <v>190000</v>
      </c>
      <c r="D289" s="36">
        <v>0</v>
      </c>
      <c r="E289" s="33">
        <f t="shared" si="4"/>
        <v>0</v>
      </c>
    </row>
    <row r="290" spans="1:5" ht="31.5" x14ac:dyDescent="0.25">
      <c r="A290" s="17" t="s">
        <v>259</v>
      </c>
      <c r="B290" s="18" t="s">
        <v>391</v>
      </c>
      <c r="C290" s="32">
        <v>190000</v>
      </c>
      <c r="D290" s="36">
        <v>0</v>
      </c>
      <c r="E290" s="33">
        <f t="shared" si="4"/>
        <v>0</v>
      </c>
    </row>
    <row r="291" spans="1:5" ht="31.5" x14ac:dyDescent="0.25">
      <c r="A291" s="17" t="s">
        <v>261</v>
      </c>
      <c r="B291" s="18" t="s">
        <v>392</v>
      </c>
      <c r="C291" s="32">
        <v>190000</v>
      </c>
      <c r="D291" s="36">
        <v>0</v>
      </c>
      <c r="E291" s="33">
        <f t="shared" si="4"/>
        <v>0</v>
      </c>
    </row>
    <row r="292" spans="1:5" x14ac:dyDescent="0.25">
      <c r="A292" s="17" t="s">
        <v>265</v>
      </c>
      <c r="B292" s="18" t="s">
        <v>393</v>
      </c>
      <c r="C292" s="32">
        <v>190000</v>
      </c>
      <c r="D292" s="36">
        <v>0</v>
      </c>
      <c r="E292" s="33">
        <f t="shared" si="4"/>
        <v>0</v>
      </c>
    </row>
    <row r="293" spans="1:5" x14ac:dyDescent="0.25">
      <c r="A293" s="17" t="s">
        <v>394</v>
      </c>
      <c r="B293" s="18" t="s">
        <v>395</v>
      </c>
      <c r="C293" s="32">
        <v>1003702753.6900001</v>
      </c>
      <c r="D293" s="36">
        <v>411856477.38</v>
      </c>
      <c r="E293" s="33">
        <f t="shared" si="4"/>
        <v>41.033710016820827</v>
      </c>
    </row>
    <row r="294" spans="1:5" x14ac:dyDescent="0.25">
      <c r="A294" s="17" t="s">
        <v>396</v>
      </c>
      <c r="B294" s="18" t="s">
        <v>397</v>
      </c>
      <c r="C294" s="32">
        <v>7131800</v>
      </c>
      <c r="D294" s="36">
        <v>362434.57</v>
      </c>
      <c r="E294" s="33">
        <f t="shared" si="4"/>
        <v>5.0819508399001654</v>
      </c>
    </row>
    <row r="295" spans="1:5" ht="63" x14ac:dyDescent="0.25">
      <c r="A295" s="17" t="s">
        <v>241</v>
      </c>
      <c r="B295" s="18" t="s">
        <v>398</v>
      </c>
      <c r="C295" s="32">
        <v>1063454</v>
      </c>
      <c r="D295" s="36">
        <v>238458.87</v>
      </c>
      <c r="E295" s="33">
        <f t="shared" si="4"/>
        <v>22.423054499771499</v>
      </c>
    </row>
    <row r="296" spans="1:5" ht="31.5" x14ac:dyDescent="0.25">
      <c r="A296" s="17" t="s">
        <v>243</v>
      </c>
      <c r="B296" s="18" t="s">
        <v>399</v>
      </c>
      <c r="C296" s="32">
        <v>1063454</v>
      </c>
      <c r="D296" s="36">
        <v>238458.87</v>
      </c>
      <c r="E296" s="33">
        <f t="shared" si="4"/>
        <v>22.423054499771499</v>
      </c>
    </row>
    <row r="297" spans="1:5" ht="31.5" x14ac:dyDescent="0.25">
      <c r="A297" s="17" t="s">
        <v>245</v>
      </c>
      <c r="B297" s="18" t="s">
        <v>400</v>
      </c>
      <c r="C297" s="32">
        <v>625310</v>
      </c>
      <c r="D297" s="36">
        <v>121383.21</v>
      </c>
      <c r="E297" s="33">
        <f t="shared" si="4"/>
        <v>19.411685404039599</v>
      </c>
    </row>
    <row r="298" spans="1:5" ht="31.5" x14ac:dyDescent="0.25">
      <c r="A298" s="17" t="s">
        <v>247</v>
      </c>
      <c r="B298" s="18" t="s">
        <v>401</v>
      </c>
      <c r="C298" s="32">
        <v>249300</v>
      </c>
      <c r="D298" s="36">
        <v>86955.33</v>
      </c>
      <c r="E298" s="33">
        <f t="shared" si="4"/>
        <v>34.87979542719615</v>
      </c>
    </row>
    <row r="299" spans="1:5" ht="47.25" x14ac:dyDescent="0.25">
      <c r="A299" s="17" t="s">
        <v>248</v>
      </c>
      <c r="B299" s="18" t="s">
        <v>402</v>
      </c>
      <c r="C299" s="32">
        <v>188844</v>
      </c>
      <c r="D299" s="36">
        <v>30120.33</v>
      </c>
      <c r="E299" s="33">
        <f t="shared" si="4"/>
        <v>15.949847493168967</v>
      </c>
    </row>
    <row r="300" spans="1:5" ht="31.5" x14ac:dyDescent="0.25">
      <c r="A300" s="17" t="s">
        <v>259</v>
      </c>
      <c r="B300" s="18" t="s">
        <v>403</v>
      </c>
      <c r="C300" s="32">
        <v>568346</v>
      </c>
      <c r="D300" s="36">
        <v>123975.7</v>
      </c>
      <c r="E300" s="33">
        <f t="shared" si="4"/>
        <v>21.813419994158487</v>
      </c>
    </row>
    <row r="301" spans="1:5" ht="31.5" x14ac:dyDescent="0.25">
      <c r="A301" s="17" t="s">
        <v>261</v>
      </c>
      <c r="B301" s="18" t="s">
        <v>404</v>
      </c>
      <c r="C301" s="32">
        <v>568346</v>
      </c>
      <c r="D301" s="36">
        <v>123975.7</v>
      </c>
      <c r="E301" s="33">
        <f t="shared" ref="E301:E364" si="5">D301/C301*100</f>
        <v>21.813419994158487</v>
      </c>
    </row>
    <row r="302" spans="1:5" ht="31.5" x14ac:dyDescent="0.25">
      <c r="A302" s="17" t="s">
        <v>263</v>
      </c>
      <c r="B302" s="18" t="s">
        <v>405</v>
      </c>
      <c r="C302" s="32">
        <v>34000</v>
      </c>
      <c r="D302" s="36">
        <v>0</v>
      </c>
      <c r="E302" s="33">
        <f t="shared" si="5"/>
        <v>0</v>
      </c>
    </row>
    <row r="303" spans="1:5" x14ac:dyDescent="0.25">
      <c r="A303" s="17" t="s">
        <v>265</v>
      </c>
      <c r="B303" s="18" t="s">
        <v>406</v>
      </c>
      <c r="C303" s="32">
        <v>534346</v>
      </c>
      <c r="D303" s="36">
        <v>123975.7</v>
      </c>
      <c r="E303" s="33">
        <f t="shared" si="5"/>
        <v>23.201390110527633</v>
      </c>
    </row>
    <row r="304" spans="1:5" x14ac:dyDescent="0.25">
      <c r="A304" s="17" t="s">
        <v>271</v>
      </c>
      <c r="B304" s="18" t="s">
        <v>407</v>
      </c>
      <c r="C304" s="32">
        <v>5500000</v>
      </c>
      <c r="D304" s="36">
        <v>0</v>
      </c>
      <c r="E304" s="33">
        <f t="shared" si="5"/>
        <v>0</v>
      </c>
    </row>
    <row r="305" spans="1:5" ht="47.25" x14ac:dyDescent="0.25">
      <c r="A305" s="17" t="s">
        <v>408</v>
      </c>
      <c r="B305" s="18" t="s">
        <v>409</v>
      </c>
      <c r="C305" s="32">
        <v>5500000</v>
      </c>
      <c r="D305" s="36">
        <v>0</v>
      </c>
      <c r="E305" s="33">
        <f t="shared" si="5"/>
        <v>0</v>
      </c>
    </row>
    <row r="306" spans="1:5" ht="63" x14ac:dyDescent="0.25">
      <c r="A306" s="17" t="s">
        <v>410</v>
      </c>
      <c r="B306" s="18" t="s">
        <v>411</v>
      </c>
      <c r="C306" s="32">
        <v>5500000</v>
      </c>
      <c r="D306" s="36">
        <v>0</v>
      </c>
      <c r="E306" s="33">
        <f t="shared" si="5"/>
        <v>0</v>
      </c>
    </row>
    <row r="307" spans="1:5" x14ac:dyDescent="0.25">
      <c r="A307" s="17" t="s">
        <v>412</v>
      </c>
      <c r="B307" s="18" t="s">
        <v>413</v>
      </c>
      <c r="C307" s="32">
        <v>263872245</v>
      </c>
      <c r="D307" s="36">
        <v>87457453.079999998</v>
      </c>
      <c r="E307" s="33">
        <f t="shared" si="5"/>
        <v>33.143862129190587</v>
      </c>
    </row>
    <row r="308" spans="1:5" ht="31.5" x14ac:dyDescent="0.25">
      <c r="A308" s="17" t="s">
        <v>259</v>
      </c>
      <c r="B308" s="18" t="s">
        <v>414</v>
      </c>
      <c r="C308" s="32">
        <v>1668695</v>
      </c>
      <c r="D308" s="36">
        <v>0</v>
      </c>
      <c r="E308" s="33">
        <f t="shared" si="5"/>
        <v>0</v>
      </c>
    </row>
    <row r="309" spans="1:5" ht="31.5" x14ac:dyDescent="0.25">
      <c r="A309" s="17" t="s">
        <v>261</v>
      </c>
      <c r="B309" s="18" t="s">
        <v>415</v>
      </c>
      <c r="C309" s="32">
        <v>1668695</v>
      </c>
      <c r="D309" s="36">
        <v>0</v>
      </c>
      <c r="E309" s="33">
        <f t="shared" si="5"/>
        <v>0</v>
      </c>
    </row>
    <row r="310" spans="1:5" x14ac:dyDescent="0.25">
      <c r="A310" s="17" t="s">
        <v>265</v>
      </c>
      <c r="B310" s="18" t="s">
        <v>416</v>
      </c>
      <c r="C310" s="32">
        <v>1668695</v>
      </c>
      <c r="D310" s="36">
        <v>0</v>
      </c>
      <c r="E310" s="33">
        <f t="shared" si="5"/>
        <v>0</v>
      </c>
    </row>
    <row r="311" spans="1:5" x14ac:dyDescent="0.25">
      <c r="A311" s="17" t="s">
        <v>271</v>
      </c>
      <c r="B311" s="18" t="s">
        <v>417</v>
      </c>
      <c r="C311" s="32">
        <v>262203550</v>
      </c>
      <c r="D311" s="36">
        <v>87457453.079999998</v>
      </c>
      <c r="E311" s="33">
        <f t="shared" si="5"/>
        <v>33.354793663167413</v>
      </c>
    </row>
    <row r="312" spans="1:5" ht="47.25" x14ac:dyDescent="0.25">
      <c r="A312" s="17" t="s">
        <v>408</v>
      </c>
      <c r="B312" s="18" t="s">
        <v>418</v>
      </c>
      <c r="C312" s="32">
        <v>262203550</v>
      </c>
      <c r="D312" s="36">
        <v>87457453.079999998</v>
      </c>
      <c r="E312" s="33">
        <f t="shared" si="5"/>
        <v>33.354793663167413</v>
      </c>
    </row>
    <row r="313" spans="1:5" ht="63" x14ac:dyDescent="0.25">
      <c r="A313" s="17" t="s">
        <v>410</v>
      </c>
      <c r="B313" s="18" t="s">
        <v>419</v>
      </c>
      <c r="C313" s="32">
        <v>262203550</v>
      </c>
      <c r="D313" s="36">
        <v>87457453.079999998</v>
      </c>
      <c r="E313" s="33">
        <f t="shared" si="5"/>
        <v>33.354793663167413</v>
      </c>
    </row>
    <row r="314" spans="1:5" x14ac:dyDescent="0.25">
      <c r="A314" s="17" t="s">
        <v>420</v>
      </c>
      <c r="B314" s="18" t="s">
        <v>421</v>
      </c>
      <c r="C314" s="32">
        <v>453775036</v>
      </c>
      <c r="D314" s="36">
        <v>257785588.94</v>
      </c>
      <c r="E314" s="33">
        <f t="shared" si="5"/>
        <v>56.809116520019408</v>
      </c>
    </row>
    <row r="315" spans="1:5" ht="63" x14ac:dyDescent="0.25">
      <c r="A315" s="17" t="s">
        <v>241</v>
      </c>
      <c r="B315" s="18" t="s">
        <v>422</v>
      </c>
      <c r="C315" s="32">
        <v>8911704</v>
      </c>
      <c r="D315" s="36">
        <v>1729903.24</v>
      </c>
      <c r="E315" s="33">
        <f t="shared" si="5"/>
        <v>19.411587727779107</v>
      </c>
    </row>
    <row r="316" spans="1:5" x14ac:dyDescent="0.25">
      <c r="A316" s="4" t="s">
        <v>348</v>
      </c>
      <c r="B316" s="18" t="s">
        <v>423</v>
      </c>
      <c r="C316" s="32">
        <v>8911704</v>
      </c>
      <c r="D316" s="36">
        <v>1729903.24</v>
      </c>
      <c r="E316" s="33">
        <f t="shared" si="5"/>
        <v>19.411587727779107</v>
      </c>
    </row>
    <row r="317" spans="1:5" x14ac:dyDescent="0.25">
      <c r="A317" s="4" t="s">
        <v>350</v>
      </c>
      <c r="B317" s="18" t="s">
        <v>424</v>
      </c>
      <c r="C317" s="32">
        <v>5998329</v>
      </c>
      <c r="D317" s="36">
        <v>1225050.19</v>
      </c>
      <c r="E317" s="33">
        <f t="shared" si="5"/>
        <v>20.423191025367231</v>
      </c>
    </row>
    <row r="318" spans="1:5" ht="31.5" x14ac:dyDescent="0.25">
      <c r="A318" s="4" t="s">
        <v>352</v>
      </c>
      <c r="B318" s="18" t="s">
        <v>425</v>
      </c>
      <c r="C318" s="32">
        <v>1101880</v>
      </c>
      <c r="D318" s="36">
        <v>136249.35999999999</v>
      </c>
      <c r="E318" s="33">
        <f t="shared" si="5"/>
        <v>12.365172251061821</v>
      </c>
    </row>
    <row r="319" spans="1:5" ht="47.25" x14ac:dyDescent="0.25">
      <c r="A319" s="4" t="s">
        <v>354</v>
      </c>
      <c r="B319" s="18" t="s">
        <v>426</v>
      </c>
      <c r="C319" s="32">
        <v>1811495</v>
      </c>
      <c r="D319" s="36">
        <v>368603.69</v>
      </c>
      <c r="E319" s="33">
        <f t="shared" si="5"/>
        <v>20.348037946557955</v>
      </c>
    </row>
    <row r="320" spans="1:5" ht="31.5" x14ac:dyDescent="0.25">
      <c r="A320" s="4" t="s">
        <v>259</v>
      </c>
      <c r="B320" s="18" t="s">
        <v>427</v>
      </c>
      <c r="C320" s="32">
        <v>444069772</v>
      </c>
      <c r="D320" s="36">
        <v>256055680.75999999</v>
      </c>
      <c r="E320" s="33">
        <f t="shared" si="5"/>
        <v>57.661137259304375</v>
      </c>
    </row>
    <row r="321" spans="1:5" ht="31.5" x14ac:dyDescent="0.25">
      <c r="A321" s="4" t="s">
        <v>261</v>
      </c>
      <c r="B321" s="18" t="s">
        <v>428</v>
      </c>
      <c r="C321" s="32">
        <v>444069772</v>
      </c>
      <c r="D321" s="36">
        <v>256055680.75999999</v>
      </c>
      <c r="E321" s="33">
        <f t="shared" si="5"/>
        <v>57.661137259304375</v>
      </c>
    </row>
    <row r="322" spans="1:5" ht="31.5" x14ac:dyDescent="0.25">
      <c r="A322" s="4" t="s">
        <v>263</v>
      </c>
      <c r="B322" s="18" t="s">
        <v>429</v>
      </c>
      <c r="C322" s="32">
        <v>528664</v>
      </c>
      <c r="D322" s="36">
        <v>42103.56</v>
      </c>
      <c r="E322" s="33">
        <f t="shared" si="5"/>
        <v>7.9641435770167819</v>
      </c>
    </row>
    <row r="323" spans="1:5" x14ac:dyDescent="0.25">
      <c r="A323" s="4" t="s">
        <v>265</v>
      </c>
      <c r="B323" s="18" t="s">
        <v>430</v>
      </c>
      <c r="C323" s="32">
        <v>443541108</v>
      </c>
      <c r="D323" s="36">
        <v>256013577.19999999</v>
      </c>
      <c r="E323" s="33">
        <f t="shared" si="5"/>
        <v>57.720371929990307</v>
      </c>
    </row>
    <row r="324" spans="1:5" x14ac:dyDescent="0.25">
      <c r="A324" s="4" t="s">
        <v>271</v>
      </c>
      <c r="B324" s="18" t="s">
        <v>431</v>
      </c>
      <c r="C324" s="32">
        <v>793560</v>
      </c>
      <c r="D324" s="36">
        <v>4.9400000000000004</v>
      </c>
      <c r="E324" s="33">
        <f t="shared" si="5"/>
        <v>6.2251121528302845E-4</v>
      </c>
    </row>
    <row r="325" spans="1:5" x14ac:dyDescent="0.25">
      <c r="A325" s="4" t="s">
        <v>273</v>
      </c>
      <c r="B325" s="18" t="s">
        <v>432</v>
      </c>
      <c r="C325" s="32">
        <v>793560</v>
      </c>
      <c r="D325" s="36">
        <v>4.9400000000000004</v>
      </c>
      <c r="E325" s="33">
        <f t="shared" si="5"/>
        <v>6.2251121528302845E-4</v>
      </c>
    </row>
    <row r="326" spans="1:5" x14ac:dyDescent="0.25">
      <c r="A326" s="4" t="s">
        <v>368</v>
      </c>
      <c r="B326" s="18" t="s">
        <v>433</v>
      </c>
      <c r="C326" s="32">
        <v>788560</v>
      </c>
      <c r="D326" s="36">
        <v>0</v>
      </c>
      <c r="E326" s="33">
        <f t="shared" si="5"/>
        <v>0</v>
      </c>
    </row>
    <row r="327" spans="1:5" x14ac:dyDescent="0.25">
      <c r="A327" s="4" t="s">
        <v>277</v>
      </c>
      <c r="B327" s="18" t="s">
        <v>434</v>
      </c>
      <c r="C327" s="32">
        <v>5000</v>
      </c>
      <c r="D327" s="36">
        <v>4.9400000000000004</v>
      </c>
      <c r="E327" s="33">
        <f t="shared" si="5"/>
        <v>9.8800000000000013E-2</v>
      </c>
    </row>
    <row r="328" spans="1:5" x14ac:dyDescent="0.25">
      <c r="A328" s="4" t="s">
        <v>435</v>
      </c>
      <c r="B328" s="18" t="s">
        <v>436</v>
      </c>
      <c r="C328" s="32">
        <v>95008543.659999996</v>
      </c>
      <c r="D328" s="36">
        <v>18652038.670000002</v>
      </c>
      <c r="E328" s="33">
        <f t="shared" si="5"/>
        <v>19.631959349622981</v>
      </c>
    </row>
    <row r="329" spans="1:5" ht="31.5" x14ac:dyDescent="0.25">
      <c r="A329" s="4" t="s">
        <v>259</v>
      </c>
      <c r="B329" s="18" t="s">
        <v>437</v>
      </c>
      <c r="C329" s="32">
        <v>23685495.77</v>
      </c>
      <c r="D329" s="36">
        <v>3745445.27</v>
      </c>
      <c r="E329" s="33">
        <f t="shared" si="5"/>
        <v>15.813244132064879</v>
      </c>
    </row>
    <row r="330" spans="1:5" ht="31.5" x14ac:dyDescent="0.25">
      <c r="A330" s="4" t="s">
        <v>261</v>
      </c>
      <c r="B330" s="18" t="s">
        <v>438</v>
      </c>
      <c r="C330" s="32">
        <v>23685495.77</v>
      </c>
      <c r="D330" s="36">
        <v>3745445.27</v>
      </c>
      <c r="E330" s="33">
        <f t="shared" si="5"/>
        <v>15.813244132064879</v>
      </c>
    </row>
    <row r="331" spans="1:5" ht="31.5" x14ac:dyDescent="0.25">
      <c r="A331" s="4" t="s">
        <v>263</v>
      </c>
      <c r="B331" s="18" t="s">
        <v>439</v>
      </c>
      <c r="C331" s="32">
        <v>23685495.77</v>
      </c>
      <c r="D331" s="36">
        <v>3745445.27</v>
      </c>
      <c r="E331" s="33">
        <f t="shared" si="5"/>
        <v>15.813244132064879</v>
      </c>
    </row>
    <row r="332" spans="1:5" ht="31.5" x14ac:dyDescent="0.25">
      <c r="A332" s="4" t="s">
        <v>440</v>
      </c>
      <c r="B332" s="18" t="s">
        <v>441</v>
      </c>
      <c r="C332" s="32">
        <v>71323047.890000001</v>
      </c>
      <c r="D332" s="36">
        <v>14906593.4</v>
      </c>
      <c r="E332" s="33">
        <f t="shared" si="5"/>
        <v>20.900107105616293</v>
      </c>
    </row>
    <row r="333" spans="1:5" x14ac:dyDescent="0.25">
      <c r="A333" s="4" t="s">
        <v>442</v>
      </c>
      <c r="B333" s="18" t="s">
        <v>443</v>
      </c>
      <c r="C333" s="32">
        <v>71323047.890000001</v>
      </c>
      <c r="D333" s="36">
        <v>14906593.4</v>
      </c>
      <c r="E333" s="33">
        <f t="shared" si="5"/>
        <v>20.900107105616293</v>
      </c>
    </row>
    <row r="334" spans="1:5" ht="63" x14ac:dyDescent="0.25">
      <c r="A334" s="4" t="s">
        <v>444</v>
      </c>
      <c r="B334" s="18" t="s">
        <v>445</v>
      </c>
      <c r="C334" s="32">
        <v>71323047.890000001</v>
      </c>
      <c r="D334" s="36">
        <v>14906593.4</v>
      </c>
      <c r="E334" s="33">
        <f t="shared" si="5"/>
        <v>20.900107105616293</v>
      </c>
    </row>
    <row r="335" spans="1:5" x14ac:dyDescent="0.25">
      <c r="A335" s="17" t="s">
        <v>446</v>
      </c>
      <c r="B335" s="18" t="s">
        <v>447</v>
      </c>
      <c r="C335" s="32">
        <v>183915129.03</v>
      </c>
      <c r="D335" s="36">
        <v>47598962.119999997</v>
      </c>
      <c r="E335" s="33">
        <f t="shared" si="5"/>
        <v>25.880938871666025</v>
      </c>
    </row>
    <row r="336" spans="1:5" ht="63" x14ac:dyDescent="0.25">
      <c r="A336" s="4" t="s">
        <v>241</v>
      </c>
      <c r="B336" s="18" t="s">
        <v>448</v>
      </c>
      <c r="C336" s="32">
        <v>278900</v>
      </c>
      <c r="D336" s="36">
        <v>42239.3</v>
      </c>
      <c r="E336" s="33">
        <f t="shared" si="5"/>
        <v>15.144962352097528</v>
      </c>
    </row>
    <row r="337" spans="1:5" ht="31.5" x14ac:dyDescent="0.25">
      <c r="A337" s="4" t="s">
        <v>243</v>
      </c>
      <c r="B337" s="18" t="s">
        <v>449</v>
      </c>
      <c r="C337" s="32">
        <v>278900</v>
      </c>
      <c r="D337" s="36">
        <v>42239.3</v>
      </c>
      <c r="E337" s="33">
        <f t="shared" si="5"/>
        <v>15.144962352097528</v>
      </c>
    </row>
    <row r="338" spans="1:5" ht="31.5" x14ac:dyDescent="0.25">
      <c r="A338" s="4" t="s">
        <v>245</v>
      </c>
      <c r="B338" s="18" t="s">
        <v>450</v>
      </c>
      <c r="C338" s="32">
        <v>187593</v>
      </c>
      <c r="D338" s="36">
        <v>32441.52</v>
      </c>
      <c r="E338" s="33">
        <f t="shared" si="5"/>
        <v>17.29356639107003</v>
      </c>
    </row>
    <row r="339" spans="1:5" ht="31.5" x14ac:dyDescent="0.25">
      <c r="A339" s="4" t="s">
        <v>247</v>
      </c>
      <c r="B339" s="18" t="s">
        <v>451</v>
      </c>
      <c r="C339" s="32">
        <v>34654</v>
      </c>
      <c r="D339" s="36">
        <v>0</v>
      </c>
      <c r="E339" s="33">
        <f t="shared" si="5"/>
        <v>0</v>
      </c>
    </row>
    <row r="340" spans="1:5" ht="47.25" x14ac:dyDescent="0.25">
      <c r="A340" s="4" t="s">
        <v>248</v>
      </c>
      <c r="B340" s="18" t="s">
        <v>452</v>
      </c>
      <c r="C340" s="32">
        <v>56653</v>
      </c>
      <c r="D340" s="36">
        <v>9797.7800000000007</v>
      </c>
      <c r="E340" s="33">
        <f t="shared" si="5"/>
        <v>17.294370995357706</v>
      </c>
    </row>
    <row r="341" spans="1:5" ht="31.5" x14ac:dyDescent="0.25">
      <c r="A341" s="4" t="s">
        <v>259</v>
      </c>
      <c r="B341" s="18" t="s">
        <v>453</v>
      </c>
      <c r="C341" s="32">
        <v>5699214</v>
      </c>
      <c r="D341" s="36">
        <v>55593.22</v>
      </c>
      <c r="E341" s="33">
        <f t="shared" si="5"/>
        <v>0.97545415911738009</v>
      </c>
    </row>
    <row r="342" spans="1:5" ht="31.5" x14ac:dyDescent="0.25">
      <c r="A342" s="17" t="s">
        <v>261</v>
      </c>
      <c r="B342" s="18" t="s">
        <v>454</v>
      </c>
      <c r="C342" s="32">
        <v>5699214</v>
      </c>
      <c r="D342" s="36">
        <v>55593.22</v>
      </c>
      <c r="E342" s="33">
        <f t="shared" si="5"/>
        <v>0.97545415911738009</v>
      </c>
    </row>
    <row r="343" spans="1:5" ht="31.5" x14ac:dyDescent="0.25">
      <c r="A343" s="17" t="s">
        <v>263</v>
      </c>
      <c r="B343" s="18" t="s">
        <v>455</v>
      </c>
      <c r="C343" s="32">
        <v>594000</v>
      </c>
      <c r="D343" s="36">
        <v>0</v>
      </c>
      <c r="E343" s="33">
        <f t="shared" si="5"/>
        <v>0</v>
      </c>
    </row>
    <row r="344" spans="1:5" x14ac:dyDescent="0.25">
      <c r="A344" s="17" t="s">
        <v>265</v>
      </c>
      <c r="B344" s="18" t="s">
        <v>456</v>
      </c>
      <c r="C344" s="32">
        <v>5105214</v>
      </c>
      <c r="D344" s="36">
        <v>55593.22</v>
      </c>
      <c r="E344" s="33">
        <f t="shared" si="5"/>
        <v>1.0889498461768694</v>
      </c>
    </row>
    <row r="345" spans="1:5" x14ac:dyDescent="0.25">
      <c r="A345" s="17" t="s">
        <v>271</v>
      </c>
      <c r="B345" s="18" t="s">
        <v>457</v>
      </c>
      <c r="C345" s="32">
        <v>177937015.03</v>
      </c>
      <c r="D345" s="36">
        <v>47501129.600000001</v>
      </c>
      <c r="E345" s="33">
        <f t="shared" si="5"/>
        <v>26.695474009155067</v>
      </c>
    </row>
    <row r="346" spans="1:5" ht="47.25" x14ac:dyDescent="0.25">
      <c r="A346" s="17" t="s">
        <v>408</v>
      </c>
      <c r="B346" s="18" t="s">
        <v>458</v>
      </c>
      <c r="C346" s="32">
        <v>177937015.03</v>
      </c>
      <c r="D346" s="36">
        <v>47501129.600000001</v>
      </c>
      <c r="E346" s="33">
        <f t="shared" si="5"/>
        <v>26.695474009155067</v>
      </c>
    </row>
    <row r="347" spans="1:5" ht="63" x14ac:dyDescent="0.25">
      <c r="A347" s="17" t="s">
        <v>410</v>
      </c>
      <c r="B347" s="18" t="s">
        <v>459</v>
      </c>
      <c r="C347" s="32">
        <v>148105415.03</v>
      </c>
      <c r="D347" s="36">
        <v>38296700</v>
      </c>
      <c r="E347" s="33">
        <f t="shared" si="5"/>
        <v>25.857731124984646</v>
      </c>
    </row>
    <row r="348" spans="1:5" ht="63" x14ac:dyDescent="0.25">
      <c r="A348" s="17" t="s">
        <v>845</v>
      </c>
      <c r="B348" s="18" t="s">
        <v>846</v>
      </c>
      <c r="C348" s="32">
        <v>25331600</v>
      </c>
      <c r="D348" s="36">
        <v>4704429.5999999996</v>
      </c>
      <c r="E348" s="33">
        <f t="shared" si="5"/>
        <v>18.571387515987933</v>
      </c>
    </row>
    <row r="349" spans="1:5" ht="63" x14ac:dyDescent="0.25">
      <c r="A349" s="17" t="s">
        <v>847</v>
      </c>
      <c r="B349" s="18" t="s">
        <v>848</v>
      </c>
      <c r="C349" s="32">
        <v>4500000</v>
      </c>
      <c r="D349" s="36">
        <v>4500000</v>
      </c>
      <c r="E349" s="33">
        <f t="shared" si="5"/>
        <v>100</v>
      </c>
    </row>
    <row r="350" spans="1:5" x14ac:dyDescent="0.25">
      <c r="A350" s="17" t="s">
        <v>460</v>
      </c>
      <c r="B350" s="18" t="s">
        <v>461</v>
      </c>
      <c r="C350" s="32">
        <v>2233523317</v>
      </c>
      <c r="D350" s="36">
        <v>1209924346.48</v>
      </c>
      <c r="E350" s="33">
        <f t="shared" si="5"/>
        <v>54.171108815874526</v>
      </c>
    </row>
    <row r="351" spans="1:5" x14ac:dyDescent="0.25">
      <c r="A351" s="17" t="s">
        <v>462</v>
      </c>
      <c r="B351" s="18" t="s">
        <v>463</v>
      </c>
      <c r="C351" s="32">
        <v>1098446</v>
      </c>
      <c r="D351" s="36">
        <v>99437.66</v>
      </c>
      <c r="E351" s="33">
        <f t="shared" si="5"/>
        <v>9.0525760938635127</v>
      </c>
    </row>
    <row r="352" spans="1:5" ht="31.5" x14ac:dyDescent="0.25">
      <c r="A352" s="17" t="s">
        <v>259</v>
      </c>
      <c r="B352" s="18" t="s">
        <v>464</v>
      </c>
      <c r="C352" s="32">
        <v>1098446</v>
      </c>
      <c r="D352" s="36">
        <v>99437.66</v>
      </c>
      <c r="E352" s="33">
        <f t="shared" si="5"/>
        <v>9.0525760938635127</v>
      </c>
    </row>
    <row r="353" spans="1:5" ht="31.5" x14ac:dyDescent="0.25">
      <c r="A353" s="17" t="s">
        <v>261</v>
      </c>
      <c r="B353" s="18" t="s">
        <v>465</v>
      </c>
      <c r="C353" s="32">
        <v>1098446</v>
      </c>
      <c r="D353" s="36">
        <v>99437.66</v>
      </c>
      <c r="E353" s="33">
        <f t="shared" si="5"/>
        <v>9.0525760938635127</v>
      </c>
    </row>
    <row r="354" spans="1:5" x14ac:dyDescent="0.25">
      <c r="A354" s="17" t="s">
        <v>265</v>
      </c>
      <c r="B354" s="18" t="s">
        <v>466</v>
      </c>
      <c r="C354" s="32">
        <v>1098446</v>
      </c>
      <c r="D354" s="36">
        <v>99437.66</v>
      </c>
      <c r="E354" s="33">
        <f t="shared" si="5"/>
        <v>9.0525760938635127</v>
      </c>
    </row>
    <row r="355" spans="1:5" x14ac:dyDescent="0.25">
      <c r="A355" s="17" t="s">
        <v>468</v>
      </c>
      <c r="B355" s="18" t="s">
        <v>469</v>
      </c>
      <c r="C355" s="32">
        <v>2225293566</v>
      </c>
      <c r="D355" s="36">
        <v>1209824908.8199999</v>
      </c>
      <c r="E355" s="33">
        <f t="shared" si="5"/>
        <v>54.366980038264302</v>
      </c>
    </row>
    <row r="356" spans="1:5" ht="31.5" x14ac:dyDescent="0.25">
      <c r="A356" s="17" t="s">
        <v>259</v>
      </c>
      <c r="B356" s="18" t="s">
        <v>470</v>
      </c>
      <c r="C356" s="32">
        <v>1200000</v>
      </c>
      <c r="D356" s="36">
        <v>0</v>
      </c>
      <c r="E356" s="33">
        <f t="shared" si="5"/>
        <v>0</v>
      </c>
    </row>
    <row r="357" spans="1:5" ht="31.5" x14ac:dyDescent="0.25">
      <c r="A357" s="17" t="s">
        <v>261</v>
      </c>
      <c r="B357" s="18" t="s">
        <v>471</v>
      </c>
      <c r="C357" s="32">
        <v>1200000</v>
      </c>
      <c r="D357" s="36">
        <v>0</v>
      </c>
      <c r="E357" s="33">
        <f t="shared" si="5"/>
        <v>0</v>
      </c>
    </row>
    <row r="358" spans="1:5" x14ac:dyDescent="0.25">
      <c r="A358" s="17" t="s">
        <v>265</v>
      </c>
      <c r="B358" s="18" t="s">
        <v>472</v>
      </c>
      <c r="C358" s="32">
        <v>1200000</v>
      </c>
      <c r="D358" s="36">
        <v>0</v>
      </c>
      <c r="E358" s="33">
        <f t="shared" si="5"/>
        <v>0</v>
      </c>
    </row>
    <row r="359" spans="1:5" x14ac:dyDescent="0.25">
      <c r="A359" s="17" t="s">
        <v>271</v>
      </c>
      <c r="B359" s="18" t="s">
        <v>473</v>
      </c>
      <c r="C359" s="32">
        <v>2224093566</v>
      </c>
      <c r="D359" s="36">
        <v>1209824908.8199999</v>
      </c>
      <c r="E359" s="33">
        <f t="shared" si="5"/>
        <v>54.396313505634232</v>
      </c>
    </row>
    <row r="360" spans="1:5" ht="47.25" x14ac:dyDescent="0.25">
      <c r="A360" s="17" t="s">
        <v>408</v>
      </c>
      <c r="B360" s="18" t="s">
        <v>474</v>
      </c>
      <c r="C360" s="32">
        <v>2224093566</v>
      </c>
      <c r="D360" s="36">
        <v>1209824908.8199999</v>
      </c>
      <c r="E360" s="33">
        <f t="shared" si="5"/>
        <v>54.396313505634232</v>
      </c>
    </row>
    <row r="361" spans="1:5" ht="63" x14ac:dyDescent="0.25">
      <c r="A361" s="17" t="s">
        <v>410</v>
      </c>
      <c r="B361" s="18" t="s">
        <v>475</v>
      </c>
      <c r="C361" s="32">
        <v>2224093566</v>
      </c>
      <c r="D361" s="36">
        <v>1209824908.8199999</v>
      </c>
      <c r="E361" s="33">
        <f t="shared" si="5"/>
        <v>54.396313505634232</v>
      </c>
    </row>
    <row r="362" spans="1:5" x14ac:dyDescent="0.25">
      <c r="A362" s="17" t="s">
        <v>476</v>
      </c>
      <c r="B362" s="18" t="s">
        <v>477</v>
      </c>
      <c r="C362" s="32">
        <v>7131305</v>
      </c>
      <c r="D362" s="36">
        <v>0</v>
      </c>
      <c r="E362" s="33">
        <f t="shared" si="5"/>
        <v>0</v>
      </c>
    </row>
    <row r="363" spans="1:5" x14ac:dyDescent="0.25">
      <c r="A363" s="17" t="s">
        <v>271</v>
      </c>
      <c r="B363" s="18" t="s">
        <v>478</v>
      </c>
      <c r="C363" s="32">
        <v>7131305</v>
      </c>
      <c r="D363" s="36">
        <v>0</v>
      </c>
      <c r="E363" s="33">
        <f t="shared" si="5"/>
        <v>0</v>
      </c>
    </row>
    <row r="364" spans="1:5" ht="47.25" x14ac:dyDescent="0.25">
      <c r="A364" s="17" t="s">
        <v>408</v>
      </c>
      <c r="B364" s="18" t="s">
        <v>479</v>
      </c>
      <c r="C364" s="32">
        <v>7131305</v>
      </c>
      <c r="D364" s="36">
        <v>0</v>
      </c>
      <c r="E364" s="33">
        <f t="shared" si="5"/>
        <v>0</v>
      </c>
    </row>
    <row r="365" spans="1:5" ht="63" x14ac:dyDescent="0.25">
      <c r="A365" s="17" t="s">
        <v>410</v>
      </c>
      <c r="B365" s="18" t="s">
        <v>480</v>
      </c>
      <c r="C365" s="34">
        <v>7131305</v>
      </c>
      <c r="D365" s="36">
        <v>0</v>
      </c>
      <c r="E365" s="33">
        <f t="shared" ref="E365:E428" si="6">D365/C365*100</f>
        <v>0</v>
      </c>
    </row>
    <row r="366" spans="1:5" x14ac:dyDescent="0.25">
      <c r="A366" s="17" t="s">
        <v>481</v>
      </c>
      <c r="B366" s="18" t="s">
        <v>482</v>
      </c>
      <c r="C366" s="32">
        <v>5076200</v>
      </c>
      <c r="D366" s="36">
        <v>578967.43000000005</v>
      </c>
      <c r="E366" s="33">
        <f t="shared" si="6"/>
        <v>11.405528347976833</v>
      </c>
    </row>
    <row r="367" spans="1:5" ht="31.5" x14ac:dyDescent="0.25">
      <c r="A367" s="17" t="s">
        <v>483</v>
      </c>
      <c r="B367" s="18" t="s">
        <v>484</v>
      </c>
      <c r="C367" s="32">
        <v>5076200</v>
      </c>
      <c r="D367" s="36">
        <v>578967.43000000005</v>
      </c>
      <c r="E367" s="33">
        <f t="shared" si="6"/>
        <v>11.405528347976833</v>
      </c>
    </row>
    <row r="368" spans="1:5" ht="63" x14ac:dyDescent="0.25">
      <c r="A368" s="17" t="s">
        <v>241</v>
      </c>
      <c r="B368" s="18" t="s">
        <v>485</v>
      </c>
      <c r="C368" s="32">
        <v>4997464</v>
      </c>
      <c r="D368" s="36">
        <v>573177.43000000005</v>
      </c>
      <c r="E368" s="33">
        <f t="shared" si="6"/>
        <v>11.469365862365393</v>
      </c>
    </row>
    <row r="369" spans="1:5" ht="31.5" x14ac:dyDescent="0.25">
      <c r="A369" s="17" t="s">
        <v>243</v>
      </c>
      <c r="B369" s="18" t="s">
        <v>486</v>
      </c>
      <c r="C369" s="32">
        <v>4997464</v>
      </c>
      <c r="D369" s="36">
        <v>573177.43000000005</v>
      </c>
      <c r="E369" s="33">
        <f t="shared" si="6"/>
        <v>11.469365862365393</v>
      </c>
    </row>
    <row r="370" spans="1:5" ht="31.5" x14ac:dyDescent="0.25">
      <c r="A370" s="17" t="s">
        <v>245</v>
      </c>
      <c r="B370" s="18" t="s">
        <v>487</v>
      </c>
      <c r="C370" s="32">
        <v>3368851</v>
      </c>
      <c r="D370" s="36">
        <v>439969.22</v>
      </c>
      <c r="E370" s="33">
        <f t="shared" si="6"/>
        <v>13.059919242495438</v>
      </c>
    </row>
    <row r="371" spans="1:5" ht="31.5" x14ac:dyDescent="0.25">
      <c r="A371" s="17" t="s">
        <v>247</v>
      </c>
      <c r="B371" s="18" t="s">
        <v>488</v>
      </c>
      <c r="C371" s="32">
        <v>611220</v>
      </c>
      <c r="D371" s="36">
        <v>28310</v>
      </c>
      <c r="E371" s="33">
        <f t="shared" si="6"/>
        <v>4.6317201662249268</v>
      </c>
    </row>
    <row r="372" spans="1:5" ht="47.25" x14ac:dyDescent="0.25">
      <c r="A372" s="17" t="s">
        <v>248</v>
      </c>
      <c r="B372" s="18" t="s">
        <v>489</v>
      </c>
      <c r="C372" s="32">
        <v>1017393</v>
      </c>
      <c r="D372" s="36">
        <v>104898.21</v>
      </c>
      <c r="E372" s="33">
        <f t="shared" si="6"/>
        <v>10.310490636361761</v>
      </c>
    </row>
    <row r="373" spans="1:5" ht="31.5" x14ac:dyDescent="0.25">
      <c r="A373" s="17" t="s">
        <v>259</v>
      </c>
      <c r="B373" s="18" t="s">
        <v>490</v>
      </c>
      <c r="C373" s="32">
        <v>78736</v>
      </c>
      <c r="D373" s="36">
        <v>5790</v>
      </c>
      <c r="E373" s="33">
        <f t="shared" si="6"/>
        <v>7.3536882747409065</v>
      </c>
    </row>
    <row r="374" spans="1:5" ht="31.5" x14ac:dyDescent="0.25">
      <c r="A374" s="17" t="s">
        <v>261</v>
      </c>
      <c r="B374" s="18" t="s">
        <v>491</v>
      </c>
      <c r="C374" s="32">
        <v>78736</v>
      </c>
      <c r="D374" s="36">
        <v>5790</v>
      </c>
      <c r="E374" s="33">
        <f t="shared" si="6"/>
        <v>7.3536882747409065</v>
      </c>
    </row>
    <row r="375" spans="1:5" ht="31.5" x14ac:dyDescent="0.25">
      <c r="A375" s="17" t="s">
        <v>263</v>
      </c>
      <c r="B375" s="18" t="s">
        <v>492</v>
      </c>
      <c r="C375" s="32">
        <v>43401</v>
      </c>
      <c r="D375" s="36">
        <v>5790</v>
      </c>
      <c r="E375" s="33">
        <f t="shared" si="6"/>
        <v>13.340706435335592</v>
      </c>
    </row>
    <row r="376" spans="1:5" x14ac:dyDescent="0.25">
      <c r="A376" s="17" t="s">
        <v>265</v>
      </c>
      <c r="B376" s="18" t="s">
        <v>493</v>
      </c>
      <c r="C376" s="32">
        <v>35335</v>
      </c>
      <c r="D376" s="36">
        <v>0</v>
      </c>
      <c r="E376" s="33">
        <f t="shared" si="6"/>
        <v>0</v>
      </c>
    </row>
    <row r="377" spans="1:5" x14ac:dyDescent="0.25">
      <c r="A377" s="17" t="s">
        <v>494</v>
      </c>
      <c r="B377" s="18" t="s">
        <v>495</v>
      </c>
      <c r="C377" s="32">
        <v>2214782476.27</v>
      </c>
      <c r="D377" s="36">
        <v>452102473.13999999</v>
      </c>
      <c r="E377" s="33">
        <f t="shared" si="6"/>
        <v>20.412951519347537</v>
      </c>
    </row>
    <row r="378" spans="1:5" x14ac:dyDescent="0.25">
      <c r="A378" s="17" t="s">
        <v>496</v>
      </c>
      <c r="B378" s="18" t="s">
        <v>497</v>
      </c>
      <c r="C378" s="32">
        <v>580089839.13999999</v>
      </c>
      <c r="D378" s="36">
        <v>99674592.849999994</v>
      </c>
      <c r="E378" s="33">
        <f t="shared" si="6"/>
        <v>17.18261312726499</v>
      </c>
    </row>
    <row r="379" spans="1:5" ht="63" x14ac:dyDescent="0.25">
      <c r="A379" s="17" t="s">
        <v>241</v>
      </c>
      <c r="B379" s="18" t="s">
        <v>498</v>
      </c>
      <c r="C379" s="32">
        <v>282859726.52999997</v>
      </c>
      <c r="D379" s="36">
        <v>44985548.869999997</v>
      </c>
      <c r="E379" s="33">
        <f t="shared" si="6"/>
        <v>15.903836654960793</v>
      </c>
    </row>
    <row r="380" spans="1:5" x14ac:dyDescent="0.25">
      <c r="A380" s="17" t="s">
        <v>348</v>
      </c>
      <c r="B380" s="18" t="s">
        <v>499</v>
      </c>
      <c r="C380" s="32">
        <v>282859726.52999997</v>
      </c>
      <c r="D380" s="36">
        <v>44985548.869999997</v>
      </c>
      <c r="E380" s="33">
        <f t="shared" si="6"/>
        <v>15.903836654960793</v>
      </c>
    </row>
    <row r="381" spans="1:5" x14ac:dyDescent="0.25">
      <c r="A381" s="17" t="s">
        <v>350</v>
      </c>
      <c r="B381" s="18" t="s">
        <v>500</v>
      </c>
      <c r="C381" s="32">
        <v>204009385.40000001</v>
      </c>
      <c r="D381" s="36">
        <v>35443182.630000003</v>
      </c>
      <c r="E381" s="33">
        <f t="shared" si="6"/>
        <v>17.373309840871663</v>
      </c>
    </row>
    <row r="382" spans="1:5" ht="31.5" x14ac:dyDescent="0.25">
      <c r="A382" s="17" t="s">
        <v>352</v>
      </c>
      <c r="B382" s="18" t="s">
        <v>501</v>
      </c>
      <c r="C382" s="32">
        <v>17209039.550000001</v>
      </c>
      <c r="D382" s="36">
        <v>242046.71</v>
      </c>
      <c r="E382" s="33">
        <f t="shared" si="6"/>
        <v>1.4065091157280767</v>
      </c>
    </row>
    <row r="383" spans="1:5" ht="47.25" x14ac:dyDescent="0.25">
      <c r="A383" s="17" t="s">
        <v>354</v>
      </c>
      <c r="B383" s="18" t="s">
        <v>502</v>
      </c>
      <c r="C383" s="32">
        <v>61641301.579999998</v>
      </c>
      <c r="D383" s="36">
        <v>9300319.5299999993</v>
      </c>
      <c r="E383" s="33">
        <f t="shared" si="6"/>
        <v>15.087805240338339</v>
      </c>
    </row>
    <row r="384" spans="1:5" ht="31.5" x14ac:dyDescent="0.25">
      <c r="A384" s="17" t="s">
        <v>259</v>
      </c>
      <c r="B384" s="18" t="s">
        <v>503</v>
      </c>
      <c r="C384" s="32">
        <v>188039638.81999999</v>
      </c>
      <c r="D384" s="36">
        <v>31356437.079999998</v>
      </c>
      <c r="E384" s="33">
        <f t="shared" si="6"/>
        <v>16.67543996402577</v>
      </c>
    </row>
    <row r="385" spans="1:5" ht="31.5" x14ac:dyDescent="0.25">
      <c r="A385" s="17" t="s">
        <v>261</v>
      </c>
      <c r="B385" s="18" t="s">
        <v>504</v>
      </c>
      <c r="C385" s="32">
        <v>188039638.81999999</v>
      </c>
      <c r="D385" s="36">
        <v>31356437.079999998</v>
      </c>
      <c r="E385" s="33">
        <f t="shared" si="6"/>
        <v>16.67543996402577</v>
      </c>
    </row>
    <row r="386" spans="1:5" ht="31.5" x14ac:dyDescent="0.25">
      <c r="A386" s="17" t="s">
        <v>263</v>
      </c>
      <c r="B386" s="18" t="s">
        <v>505</v>
      </c>
      <c r="C386" s="32">
        <v>6181529.5999999996</v>
      </c>
      <c r="D386" s="36">
        <v>981811.41</v>
      </c>
      <c r="E386" s="33">
        <f t="shared" si="6"/>
        <v>15.882984852163453</v>
      </c>
    </row>
    <row r="387" spans="1:5" x14ac:dyDescent="0.25">
      <c r="A387" s="17" t="s">
        <v>265</v>
      </c>
      <c r="B387" s="18" t="s">
        <v>506</v>
      </c>
      <c r="C387" s="32">
        <v>181858109.22</v>
      </c>
      <c r="D387" s="36">
        <v>30374625.670000002</v>
      </c>
      <c r="E387" s="33">
        <f t="shared" si="6"/>
        <v>16.702376264813562</v>
      </c>
    </row>
    <row r="388" spans="1:5" ht="31.5" x14ac:dyDescent="0.25">
      <c r="A388" s="17" t="s">
        <v>440</v>
      </c>
      <c r="B388" s="18" t="s">
        <v>507</v>
      </c>
      <c r="C388" s="32">
        <v>108715580.79000001</v>
      </c>
      <c r="D388" s="36">
        <v>23327423.18</v>
      </c>
      <c r="E388" s="33">
        <f t="shared" si="6"/>
        <v>21.457295274961847</v>
      </c>
    </row>
    <row r="389" spans="1:5" x14ac:dyDescent="0.25">
      <c r="A389" s="17" t="s">
        <v>442</v>
      </c>
      <c r="B389" s="18" t="s">
        <v>508</v>
      </c>
      <c r="C389" s="32">
        <v>108715580.79000001</v>
      </c>
      <c r="D389" s="36">
        <v>23327423.18</v>
      </c>
      <c r="E389" s="33">
        <f t="shared" si="6"/>
        <v>21.457295274961847</v>
      </c>
    </row>
    <row r="390" spans="1:5" ht="63" x14ac:dyDescent="0.25">
      <c r="A390" s="17" t="s">
        <v>444</v>
      </c>
      <c r="B390" s="18" t="s">
        <v>509</v>
      </c>
      <c r="C390" s="32">
        <v>105858980.79000001</v>
      </c>
      <c r="D390" s="36">
        <v>21740443.18</v>
      </c>
      <c r="E390" s="33">
        <f t="shared" si="6"/>
        <v>20.537174094967021</v>
      </c>
    </row>
    <row r="391" spans="1:5" x14ac:dyDescent="0.25">
      <c r="A391" s="17" t="s">
        <v>510</v>
      </c>
      <c r="B391" s="18" t="s">
        <v>511</v>
      </c>
      <c r="C391" s="32">
        <v>2856600</v>
      </c>
      <c r="D391" s="36">
        <v>1586980</v>
      </c>
      <c r="E391" s="33">
        <f t="shared" si="6"/>
        <v>55.554855422530281</v>
      </c>
    </row>
    <row r="392" spans="1:5" x14ac:dyDescent="0.25">
      <c r="A392" s="17" t="s">
        <v>271</v>
      </c>
      <c r="B392" s="18" t="s">
        <v>512</v>
      </c>
      <c r="C392" s="32">
        <v>474893</v>
      </c>
      <c r="D392" s="36">
        <v>5183.72</v>
      </c>
      <c r="E392" s="33">
        <f t="shared" si="6"/>
        <v>1.091555360891822</v>
      </c>
    </row>
    <row r="393" spans="1:5" x14ac:dyDescent="0.25">
      <c r="A393" s="17" t="s">
        <v>273</v>
      </c>
      <c r="B393" s="18" t="s">
        <v>513</v>
      </c>
      <c r="C393" s="32">
        <v>474893</v>
      </c>
      <c r="D393" s="36">
        <v>5183.72</v>
      </c>
      <c r="E393" s="33">
        <f t="shared" si="6"/>
        <v>1.091555360891822</v>
      </c>
    </row>
    <row r="394" spans="1:5" x14ac:dyDescent="0.25">
      <c r="A394" s="17" t="s">
        <v>368</v>
      </c>
      <c r="B394" s="18" t="s">
        <v>514</v>
      </c>
      <c r="C394" s="32">
        <v>14293</v>
      </c>
      <c r="D394" s="36">
        <v>3475</v>
      </c>
      <c r="E394" s="33">
        <f t="shared" si="6"/>
        <v>24.31260057370741</v>
      </c>
    </row>
    <row r="395" spans="1:5" x14ac:dyDescent="0.25">
      <c r="A395" s="17" t="s">
        <v>275</v>
      </c>
      <c r="B395" s="18" t="s">
        <v>515</v>
      </c>
      <c r="C395" s="32">
        <v>149600</v>
      </c>
      <c r="D395" s="36">
        <v>978.98</v>
      </c>
      <c r="E395" s="33">
        <f t="shared" si="6"/>
        <v>0.65439839572192515</v>
      </c>
    </row>
    <row r="396" spans="1:5" x14ac:dyDescent="0.25">
      <c r="A396" s="17" t="s">
        <v>277</v>
      </c>
      <c r="B396" s="18" t="s">
        <v>516</v>
      </c>
      <c r="C396" s="32">
        <v>311000</v>
      </c>
      <c r="D396" s="36">
        <v>729.74</v>
      </c>
      <c r="E396" s="33">
        <f t="shared" si="6"/>
        <v>0.23464308681672028</v>
      </c>
    </row>
    <row r="397" spans="1:5" x14ac:dyDescent="0.25">
      <c r="A397" s="17" t="s">
        <v>517</v>
      </c>
      <c r="B397" s="18" t="s">
        <v>518</v>
      </c>
      <c r="C397" s="32">
        <v>1308482359.9100001</v>
      </c>
      <c r="D397" s="36">
        <v>285413572.22000003</v>
      </c>
      <c r="E397" s="33">
        <f t="shared" si="6"/>
        <v>21.812565531233552</v>
      </c>
    </row>
    <row r="398" spans="1:5" ht="63" x14ac:dyDescent="0.25">
      <c r="A398" s="17" t="s">
        <v>241</v>
      </c>
      <c r="B398" s="18" t="s">
        <v>519</v>
      </c>
      <c r="C398" s="32">
        <v>404519562.22000003</v>
      </c>
      <c r="D398" s="36">
        <v>66610856.729999997</v>
      </c>
      <c r="E398" s="33">
        <f t="shared" si="6"/>
        <v>16.466658958207152</v>
      </c>
    </row>
    <row r="399" spans="1:5" x14ac:dyDescent="0.25">
      <c r="A399" s="17" t="s">
        <v>348</v>
      </c>
      <c r="B399" s="18" t="s">
        <v>520</v>
      </c>
      <c r="C399" s="32">
        <v>404401562.22000003</v>
      </c>
      <c r="D399" s="36">
        <v>66554656.729999997</v>
      </c>
      <c r="E399" s="33">
        <f t="shared" si="6"/>
        <v>16.457566673244784</v>
      </c>
    </row>
    <row r="400" spans="1:5" x14ac:dyDescent="0.25">
      <c r="A400" s="17" t="s">
        <v>350</v>
      </c>
      <c r="B400" s="18" t="s">
        <v>521</v>
      </c>
      <c r="C400" s="32">
        <v>290747322.86000001</v>
      </c>
      <c r="D400" s="36">
        <v>52132324.460000001</v>
      </c>
      <c r="E400" s="33">
        <f t="shared" si="6"/>
        <v>17.930457259997763</v>
      </c>
    </row>
    <row r="401" spans="1:5" ht="31.5" x14ac:dyDescent="0.25">
      <c r="A401" s="17" t="s">
        <v>352</v>
      </c>
      <c r="B401" s="18" t="s">
        <v>522</v>
      </c>
      <c r="C401" s="32">
        <v>25521147.93</v>
      </c>
      <c r="D401" s="36">
        <v>493194.89</v>
      </c>
      <c r="E401" s="33">
        <f t="shared" si="6"/>
        <v>1.9324949306855101</v>
      </c>
    </row>
    <row r="402" spans="1:5" ht="47.25" x14ac:dyDescent="0.25">
      <c r="A402" s="17" t="s">
        <v>523</v>
      </c>
      <c r="B402" s="18" t="s">
        <v>524</v>
      </c>
      <c r="C402" s="32">
        <v>387800</v>
      </c>
      <c r="D402" s="36">
        <v>0</v>
      </c>
      <c r="E402" s="33">
        <f t="shared" si="6"/>
        <v>0</v>
      </c>
    </row>
    <row r="403" spans="1:5" ht="47.25" x14ac:dyDescent="0.25">
      <c r="A403" s="17" t="s">
        <v>354</v>
      </c>
      <c r="B403" s="18" t="s">
        <v>525</v>
      </c>
      <c r="C403" s="32">
        <v>87745291.430000007</v>
      </c>
      <c r="D403" s="36">
        <v>13929137.380000001</v>
      </c>
      <c r="E403" s="33">
        <f t="shared" si="6"/>
        <v>15.874512641071071</v>
      </c>
    </row>
    <row r="404" spans="1:5" ht="31.5" x14ac:dyDescent="0.25">
      <c r="A404" s="17" t="s">
        <v>243</v>
      </c>
      <c r="B404" s="18" t="s">
        <v>526</v>
      </c>
      <c r="C404" s="32">
        <v>118000</v>
      </c>
      <c r="D404" s="36">
        <v>56200</v>
      </c>
      <c r="E404" s="33">
        <f t="shared" si="6"/>
        <v>47.627118644067792</v>
      </c>
    </row>
    <row r="405" spans="1:5" ht="63" x14ac:dyDescent="0.25">
      <c r="A405" s="17" t="s">
        <v>256</v>
      </c>
      <c r="B405" s="18" t="s">
        <v>527</v>
      </c>
      <c r="C405" s="32">
        <v>118000</v>
      </c>
      <c r="D405" s="36">
        <v>56200</v>
      </c>
      <c r="E405" s="33">
        <f t="shared" si="6"/>
        <v>47.627118644067792</v>
      </c>
    </row>
    <row r="406" spans="1:5" ht="31.5" x14ac:dyDescent="0.25">
      <c r="A406" s="17" t="s">
        <v>259</v>
      </c>
      <c r="B406" s="18" t="s">
        <v>528</v>
      </c>
      <c r="C406" s="32">
        <v>365837165.61000001</v>
      </c>
      <c r="D406" s="36">
        <v>43350713.880000003</v>
      </c>
      <c r="E406" s="33">
        <f t="shared" si="6"/>
        <v>11.849729320889706</v>
      </c>
    </row>
    <row r="407" spans="1:5" ht="31.5" x14ac:dyDescent="0.25">
      <c r="A407" s="17" t="s">
        <v>261</v>
      </c>
      <c r="B407" s="18" t="s">
        <v>529</v>
      </c>
      <c r="C407" s="32">
        <v>365837165.61000001</v>
      </c>
      <c r="D407" s="36">
        <v>43350713.880000003</v>
      </c>
      <c r="E407" s="33">
        <f t="shared" si="6"/>
        <v>11.849729320889706</v>
      </c>
    </row>
    <row r="408" spans="1:5" ht="31.5" x14ac:dyDescent="0.25">
      <c r="A408" s="17" t="s">
        <v>263</v>
      </c>
      <c r="B408" s="18" t="s">
        <v>530</v>
      </c>
      <c r="C408" s="32">
        <v>20689164.559999999</v>
      </c>
      <c r="D408" s="36">
        <v>2268990.21</v>
      </c>
      <c r="E408" s="33">
        <f t="shared" si="6"/>
        <v>10.96704607583246</v>
      </c>
    </row>
    <row r="409" spans="1:5" x14ac:dyDescent="0.25">
      <c r="A409" s="17" t="s">
        <v>265</v>
      </c>
      <c r="B409" s="18" t="s">
        <v>531</v>
      </c>
      <c r="C409" s="32">
        <v>345148001.05000001</v>
      </c>
      <c r="D409" s="36">
        <v>41081723.670000002</v>
      </c>
      <c r="E409" s="33">
        <f t="shared" si="6"/>
        <v>11.902639895065967</v>
      </c>
    </row>
    <row r="410" spans="1:5" ht="31.5" x14ac:dyDescent="0.25">
      <c r="A410" s="17" t="s">
        <v>296</v>
      </c>
      <c r="B410" s="18" t="s">
        <v>532</v>
      </c>
      <c r="C410" s="32">
        <v>217000000</v>
      </c>
      <c r="D410" s="36">
        <v>116589890.2</v>
      </c>
      <c r="E410" s="33">
        <f t="shared" si="6"/>
        <v>53.728059999999999</v>
      </c>
    </row>
    <row r="411" spans="1:5" x14ac:dyDescent="0.25">
      <c r="A411" s="17" t="s">
        <v>297</v>
      </c>
      <c r="B411" s="18" t="s">
        <v>533</v>
      </c>
      <c r="C411" s="32">
        <v>217000000</v>
      </c>
      <c r="D411" s="36">
        <v>116589890.2</v>
      </c>
      <c r="E411" s="33">
        <f t="shared" si="6"/>
        <v>53.728059999999999</v>
      </c>
    </row>
    <row r="412" spans="1:5" ht="47.25" x14ac:dyDescent="0.25">
      <c r="A412" s="17" t="s">
        <v>298</v>
      </c>
      <c r="B412" s="18" t="s">
        <v>534</v>
      </c>
      <c r="C412" s="32">
        <v>217000000</v>
      </c>
      <c r="D412" s="36">
        <v>116589890.2</v>
      </c>
      <c r="E412" s="33">
        <f t="shared" si="6"/>
        <v>53.728059999999999</v>
      </c>
    </row>
    <row r="413" spans="1:5" ht="31.5" x14ac:dyDescent="0.25">
      <c r="A413" s="17" t="s">
        <v>440</v>
      </c>
      <c r="B413" s="18" t="s">
        <v>535</v>
      </c>
      <c r="C413" s="32">
        <v>320538632.07999998</v>
      </c>
      <c r="D413" s="36">
        <v>58858620.149999999</v>
      </c>
      <c r="E413" s="33">
        <f t="shared" si="6"/>
        <v>18.362410723494342</v>
      </c>
    </row>
    <row r="414" spans="1:5" x14ac:dyDescent="0.25">
      <c r="A414" s="17" t="s">
        <v>442</v>
      </c>
      <c r="B414" s="18" t="s">
        <v>536</v>
      </c>
      <c r="C414" s="32">
        <v>320538632.07999998</v>
      </c>
      <c r="D414" s="36">
        <v>58858620.149999999</v>
      </c>
      <c r="E414" s="33">
        <f t="shared" si="6"/>
        <v>18.362410723494342</v>
      </c>
    </row>
    <row r="415" spans="1:5" ht="63" x14ac:dyDescent="0.25">
      <c r="A415" s="17" t="s">
        <v>444</v>
      </c>
      <c r="B415" s="18" t="s">
        <v>537</v>
      </c>
      <c r="C415" s="32">
        <v>312278047.06999999</v>
      </c>
      <c r="D415" s="36">
        <v>57805456.149999999</v>
      </c>
      <c r="E415" s="33">
        <f t="shared" si="6"/>
        <v>18.510893318428618</v>
      </c>
    </row>
    <row r="416" spans="1:5" x14ac:dyDescent="0.25">
      <c r="A416" s="17" t="s">
        <v>510</v>
      </c>
      <c r="B416" s="18" t="s">
        <v>538</v>
      </c>
      <c r="C416" s="32">
        <v>8260585.0099999998</v>
      </c>
      <c r="D416" s="36">
        <v>1053164</v>
      </c>
      <c r="E416" s="33">
        <f t="shared" si="6"/>
        <v>12.749266531669045</v>
      </c>
    </row>
    <row r="417" spans="1:5" x14ac:dyDescent="0.25">
      <c r="A417" s="17" t="s">
        <v>271</v>
      </c>
      <c r="B417" s="18" t="s">
        <v>539</v>
      </c>
      <c r="C417" s="32">
        <v>587000</v>
      </c>
      <c r="D417" s="36">
        <v>3491.26</v>
      </c>
      <c r="E417" s="33">
        <f t="shared" si="6"/>
        <v>0.59476320272572403</v>
      </c>
    </row>
    <row r="418" spans="1:5" x14ac:dyDescent="0.25">
      <c r="A418" s="17" t="s">
        <v>273</v>
      </c>
      <c r="B418" s="18" t="s">
        <v>540</v>
      </c>
      <c r="C418" s="32">
        <v>587000</v>
      </c>
      <c r="D418" s="36">
        <v>3491.26</v>
      </c>
      <c r="E418" s="33">
        <f t="shared" si="6"/>
        <v>0.59476320272572403</v>
      </c>
    </row>
    <row r="419" spans="1:5" x14ac:dyDescent="0.25">
      <c r="A419" s="17" t="s">
        <v>368</v>
      </c>
      <c r="B419" s="18" t="s">
        <v>541</v>
      </c>
      <c r="C419" s="32">
        <v>20000</v>
      </c>
      <c r="D419" s="36">
        <v>2388</v>
      </c>
      <c r="E419" s="33">
        <f t="shared" si="6"/>
        <v>11.940000000000001</v>
      </c>
    </row>
    <row r="420" spans="1:5" x14ac:dyDescent="0.25">
      <c r="A420" s="17" t="s">
        <v>275</v>
      </c>
      <c r="B420" s="18" t="s">
        <v>542</v>
      </c>
      <c r="C420" s="32">
        <v>113500</v>
      </c>
      <c r="D420" s="36">
        <v>0</v>
      </c>
      <c r="E420" s="33">
        <f t="shared" si="6"/>
        <v>0</v>
      </c>
    </row>
    <row r="421" spans="1:5" x14ac:dyDescent="0.25">
      <c r="A421" s="17" t="s">
        <v>277</v>
      </c>
      <c r="B421" s="18" t="s">
        <v>543</v>
      </c>
      <c r="C421" s="32">
        <v>453500</v>
      </c>
      <c r="D421" s="36">
        <v>1103.26</v>
      </c>
      <c r="E421" s="33">
        <f t="shared" si="6"/>
        <v>0.24327673649393605</v>
      </c>
    </row>
    <row r="422" spans="1:5" x14ac:dyDescent="0.25">
      <c r="A422" s="17" t="s">
        <v>544</v>
      </c>
      <c r="B422" s="18" t="s">
        <v>545</v>
      </c>
      <c r="C422" s="32">
        <v>225419398.37</v>
      </c>
      <c r="D422" s="36">
        <v>52734073.240000002</v>
      </c>
      <c r="E422" s="33">
        <f t="shared" si="6"/>
        <v>23.393760085120576</v>
      </c>
    </row>
    <row r="423" spans="1:5" ht="63" x14ac:dyDescent="0.25">
      <c r="A423" s="17" t="s">
        <v>241</v>
      </c>
      <c r="B423" s="18" t="s">
        <v>546</v>
      </c>
      <c r="C423" s="32">
        <v>9158868.0600000005</v>
      </c>
      <c r="D423" s="36">
        <v>1419711.65</v>
      </c>
      <c r="E423" s="33">
        <f t="shared" si="6"/>
        <v>15.50095099852328</v>
      </c>
    </row>
    <row r="424" spans="1:5" x14ac:dyDescent="0.25">
      <c r="A424" s="17" t="s">
        <v>348</v>
      </c>
      <c r="B424" s="18" t="s">
        <v>547</v>
      </c>
      <c r="C424" s="32">
        <v>9158868.0600000005</v>
      </c>
      <c r="D424" s="36">
        <v>1419711.65</v>
      </c>
      <c r="E424" s="33">
        <f t="shared" si="6"/>
        <v>15.50095099852328</v>
      </c>
    </row>
    <row r="425" spans="1:5" x14ac:dyDescent="0.25">
      <c r="A425" s="17" t="s">
        <v>350</v>
      </c>
      <c r="B425" s="18" t="s">
        <v>548</v>
      </c>
      <c r="C425" s="32">
        <v>6876203.9199999999</v>
      </c>
      <c r="D425" s="36">
        <v>972309.23</v>
      </c>
      <c r="E425" s="33">
        <f t="shared" si="6"/>
        <v>14.140203538349979</v>
      </c>
    </row>
    <row r="426" spans="1:5" ht="31.5" x14ac:dyDescent="0.25">
      <c r="A426" s="17" t="s">
        <v>352</v>
      </c>
      <c r="B426" s="18" t="s">
        <v>549</v>
      </c>
      <c r="C426" s="32">
        <v>176050</v>
      </c>
      <c r="D426" s="36">
        <v>0</v>
      </c>
      <c r="E426" s="33">
        <f t="shared" si="6"/>
        <v>0</v>
      </c>
    </row>
    <row r="427" spans="1:5" ht="47.25" x14ac:dyDescent="0.25">
      <c r="A427" s="17" t="s">
        <v>523</v>
      </c>
      <c r="B427" s="18" t="s">
        <v>849</v>
      </c>
      <c r="C427" s="32">
        <v>30000</v>
      </c>
      <c r="D427" s="36">
        <v>0</v>
      </c>
      <c r="E427" s="33">
        <f t="shared" si="6"/>
        <v>0</v>
      </c>
    </row>
    <row r="428" spans="1:5" ht="47.25" x14ac:dyDescent="0.25">
      <c r="A428" s="17" t="s">
        <v>354</v>
      </c>
      <c r="B428" s="18" t="s">
        <v>550</v>
      </c>
      <c r="C428" s="32">
        <v>2076614.14</v>
      </c>
      <c r="D428" s="36">
        <v>447402.42</v>
      </c>
      <c r="E428" s="33">
        <f t="shared" si="6"/>
        <v>21.544802733549719</v>
      </c>
    </row>
    <row r="429" spans="1:5" ht="31.5" x14ac:dyDescent="0.25">
      <c r="A429" s="17" t="s">
        <v>259</v>
      </c>
      <c r="B429" s="18" t="s">
        <v>551</v>
      </c>
      <c r="C429" s="32">
        <v>2054576</v>
      </c>
      <c r="D429" s="36">
        <v>324482.46000000002</v>
      </c>
      <c r="E429" s="33">
        <f t="shared" ref="E429:E492" si="7">D429/C429*100</f>
        <v>15.793159269844484</v>
      </c>
    </row>
    <row r="430" spans="1:5" ht="31.5" x14ac:dyDescent="0.25">
      <c r="A430" s="17" t="s">
        <v>261</v>
      </c>
      <c r="B430" s="18" t="s">
        <v>552</v>
      </c>
      <c r="C430" s="32">
        <v>2054576</v>
      </c>
      <c r="D430" s="36">
        <v>324482.46000000002</v>
      </c>
      <c r="E430" s="33">
        <f t="shared" si="7"/>
        <v>15.793159269844484</v>
      </c>
    </row>
    <row r="431" spans="1:5" ht="31.5" x14ac:dyDescent="0.25">
      <c r="A431" s="17" t="s">
        <v>263</v>
      </c>
      <c r="B431" s="18" t="s">
        <v>553</v>
      </c>
      <c r="C431" s="32">
        <v>102080</v>
      </c>
      <c r="D431" s="36">
        <v>52438.32</v>
      </c>
      <c r="E431" s="33">
        <f t="shared" si="7"/>
        <v>51.369827586206895</v>
      </c>
    </row>
    <row r="432" spans="1:5" x14ac:dyDescent="0.25">
      <c r="A432" s="17" t="s">
        <v>265</v>
      </c>
      <c r="B432" s="18" t="s">
        <v>554</v>
      </c>
      <c r="C432" s="32">
        <v>1952496</v>
      </c>
      <c r="D432" s="36">
        <v>272044.14</v>
      </c>
      <c r="E432" s="33">
        <f t="shared" si="7"/>
        <v>13.933147110160535</v>
      </c>
    </row>
    <row r="433" spans="1:5" ht="31.5" x14ac:dyDescent="0.25">
      <c r="A433" s="17" t="s">
        <v>440</v>
      </c>
      <c r="B433" s="18" t="s">
        <v>555</v>
      </c>
      <c r="C433" s="32">
        <v>214200954.31</v>
      </c>
      <c r="D433" s="36">
        <v>50989879.130000003</v>
      </c>
      <c r="E433" s="33">
        <f t="shared" si="7"/>
        <v>23.804692791520178</v>
      </c>
    </row>
    <row r="434" spans="1:5" x14ac:dyDescent="0.25">
      <c r="A434" s="17" t="s">
        <v>442</v>
      </c>
      <c r="B434" s="18" t="s">
        <v>556</v>
      </c>
      <c r="C434" s="32">
        <v>214200954.31</v>
      </c>
      <c r="D434" s="36">
        <v>50989879.130000003</v>
      </c>
      <c r="E434" s="33">
        <f t="shared" si="7"/>
        <v>23.804692791520178</v>
      </c>
    </row>
    <row r="435" spans="1:5" ht="63" x14ac:dyDescent="0.25">
      <c r="A435" s="17" t="s">
        <v>444</v>
      </c>
      <c r="B435" s="18" t="s">
        <v>557</v>
      </c>
      <c r="C435" s="32">
        <v>209958389.31</v>
      </c>
      <c r="D435" s="36">
        <v>49621134.130000003</v>
      </c>
      <c r="E435" s="33">
        <f t="shared" si="7"/>
        <v>23.633794435684703</v>
      </c>
    </row>
    <row r="436" spans="1:5" x14ac:dyDescent="0.25">
      <c r="A436" s="17" t="s">
        <v>510</v>
      </c>
      <c r="B436" s="18" t="s">
        <v>558</v>
      </c>
      <c r="C436" s="32">
        <v>4242565</v>
      </c>
      <c r="D436" s="36">
        <v>1368745</v>
      </c>
      <c r="E436" s="33">
        <f t="shared" si="7"/>
        <v>32.262204586140697</v>
      </c>
    </row>
    <row r="437" spans="1:5" x14ac:dyDescent="0.25">
      <c r="A437" s="17" t="s">
        <v>271</v>
      </c>
      <c r="B437" s="18" t="s">
        <v>559</v>
      </c>
      <c r="C437" s="32">
        <v>5000</v>
      </c>
      <c r="D437" s="36">
        <v>0</v>
      </c>
      <c r="E437" s="33">
        <f t="shared" si="7"/>
        <v>0</v>
      </c>
    </row>
    <row r="438" spans="1:5" x14ac:dyDescent="0.25">
      <c r="A438" s="17" t="s">
        <v>273</v>
      </c>
      <c r="B438" s="18" t="s">
        <v>560</v>
      </c>
      <c r="C438" s="32">
        <v>5000</v>
      </c>
      <c r="D438" s="36">
        <v>0</v>
      </c>
      <c r="E438" s="33">
        <f t="shared" si="7"/>
        <v>0</v>
      </c>
    </row>
    <row r="439" spans="1:5" x14ac:dyDescent="0.25">
      <c r="A439" s="17" t="s">
        <v>275</v>
      </c>
      <c r="B439" s="18" t="s">
        <v>561</v>
      </c>
      <c r="C439" s="32">
        <v>2500</v>
      </c>
      <c r="D439" s="36">
        <v>0</v>
      </c>
      <c r="E439" s="33">
        <f t="shared" si="7"/>
        <v>0</v>
      </c>
    </row>
    <row r="440" spans="1:5" x14ac:dyDescent="0.25">
      <c r="A440" s="17" t="s">
        <v>277</v>
      </c>
      <c r="B440" s="18" t="s">
        <v>562</v>
      </c>
      <c r="C440" s="32">
        <v>2500</v>
      </c>
      <c r="D440" s="36">
        <v>0</v>
      </c>
      <c r="E440" s="33">
        <f t="shared" si="7"/>
        <v>0</v>
      </c>
    </row>
    <row r="441" spans="1:5" ht="31.5" x14ac:dyDescent="0.25">
      <c r="A441" s="17" t="s">
        <v>563</v>
      </c>
      <c r="B441" s="18" t="s">
        <v>564</v>
      </c>
      <c r="C441" s="32">
        <v>30088722</v>
      </c>
      <c r="D441" s="36">
        <v>4273507.8099999996</v>
      </c>
      <c r="E441" s="33">
        <f t="shared" si="7"/>
        <v>14.203022016023144</v>
      </c>
    </row>
    <row r="442" spans="1:5" ht="63" x14ac:dyDescent="0.25">
      <c r="A442" s="17" t="s">
        <v>241</v>
      </c>
      <c r="B442" s="18" t="s">
        <v>565</v>
      </c>
      <c r="C442" s="32">
        <v>21689709</v>
      </c>
      <c r="D442" s="36">
        <v>3572768.4</v>
      </c>
      <c r="E442" s="33">
        <f t="shared" si="7"/>
        <v>16.47218226855879</v>
      </c>
    </row>
    <row r="443" spans="1:5" x14ac:dyDescent="0.25">
      <c r="A443" s="17" t="s">
        <v>348</v>
      </c>
      <c r="B443" s="18" t="s">
        <v>566</v>
      </c>
      <c r="C443" s="32">
        <v>21689709</v>
      </c>
      <c r="D443" s="36">
        <v>3572768.4</v>
      </c>
      <c r="E443" s="33">
        <f t="shared" si="7"/>
        <v>16.47218226855879</v>
      </c>
    </row>
    <row r="444" spans="1:5" x14ac:dyDescent="0.25">
      <c r="A444" s="17" t="s">
        <v>350</v>
      </c>
      <c r="B444" s="18" t="s">
        <v>567</v>
      </c>
      <c r="C444" s="32">
        <v>15182315</v>
      </c>
      <c r="D444" s="36">
        <v>2594471.2400000002</v>
      </c>
      <c r="E444" s="33">
        <f t="shared" si="7"/>
        <v>17.088772298559213</v>
      </c>
    </row>
    <row r="445" spans="1:5" ht="31.5" x14ac:dyDescent="0.25">
      <c r="A445" s="17" t="s">
        <v>352</v>
      </c>
      <c r="B445" s="18" t="s">
        <v>568</v>
      </c>
      <c r="C445" s="32">
        <v>1922335</v>
      </c>
      <c r="D445" s="36">
        <v>304304</v>
      </c>
      <c r="E445" s="33">
        <f t="shared" si="7"/>
        <v>15.829915181276938</v>
      </c>
    </row>
    <row r="446" spans="1:5" ht="47.25" x14ac:dyDescent="0.25">
      <c r="A446" s="17" t="s">
        <v>354</v>
      </c>
      <c r="B446" s="18" t="s">
        <v>569</v>
      </c>
      <c r="C446" s="32">
        <v>4585059</v>
      </c>
      <c r="D446" s="36">
        <v>673993.16</v>
      </c>
      <c r="E446" s="33">
        <f t="shared" si="7"/>
        <v>14.699770711783644</v>
      </c>
    </row>
    <row r="447" spans="1:5" ht="31.5" x14ac:dyDescent="0.25">
      <c r="A447" s="17" t="s">
        <v>259</v>
      </c>
      <c r="B447" s="18" t="s">
        <v>570</v>
      </c>
      <c r="C447" s="32">
        <v>8263013</v>
      </c>
      <c r="D447" s="36">
        <v>697953.41</v>
      </c>
      <c r="E447" s="33">
        <f t="shared" si="7"/>
        <v>8.4467180434062019</v>
      </c>
    </row>
    <row r="448" spans="1:5" ht="31.5" x14ac:dyDescent="0.25">
      <c r="A448" s="17" t="s">
        <v>261</v>
      </c>
      <c r="B448" s="18" t="s">
        <v>571</v>
      </c>
      <c r="C448" s="32">
        <v>8263013</v>
      </c>
      <c r="D448" s="36">
        <v>697953.41</v>
      </c>
      <c r="E448" s="33">
        <f t="shared" si="7"/>
        <v>8.4467180434062019</v>
      </c>
    </row>
    <row r="449" spans="1:5" ht="31.5" x14ac:dyDescent="0.25">
      <c r="A449" s="17" t="s">
        <v>263</v>
      </c>
      <c r="B449" s="18" t="s">
        <v>572</v>
      </c>
      <c r="C449" s="32">
        <v>1541728</v>
      </c>
      <c r="D449" s="36">
        <v>43387.6</v>
      </c>
      <c r="E449" s="33">
        <f t="shared" si="7"/>
        <v>2.8142188505365406</v>
      </c>
    </row>
    <row r="450" spans="1:5" x14ac:dyDescent="0.25">
      <c r="A450" s="17" t="s">
        <v>265</v>
      </c>
      <c r="B450" s="18" t="s">
        <v>573</v>
      </c>
      <c r="C450" s="32">
        <v>6721285</v>
      </c>
      <c r="D450" s="36">
        <v>654565.81000000006</v>
      </c>
      <c r="E450" s="33">
        <f t="shared" si="7"/>
        <v>9.7387004121979661</v>
      </c>
    </row>
    <row r="451" spans="1:5" x14ac:dyDescent="0.25">
      <c r="A451" s="17" t="s">
        <v>267</v>
      </c>
      <c r="B451" s="18" t="s">
        <v>574</v>
      </c>
      <c r="C451" s="32">
        <v>100000</v>
      </c>
      <c r="D451" s="36">
        <v>0</v>
      </c>
      <c r="E451" s="33">
        <f t="shared" si="7"/>
        <v>0</v>
      </c>
    </row>
    <row r="452" spans="1:5" x14ac:dyDescent="0.25">
      <c r="A452" s="17" t="s">
        <v>269</v>
      </c>
      <c r="B452" s="18" t="s">
        <v>575</v>
      </c>
      <c r="C452" s="32">
        <v>100000</v>
      </c>
      <c r="D452" s="36">
        <v>0</v>
      </c>
      <c r="E452" s="33">
        <f t="shared" si="7"/>
        <v>0</v>
      </c>
    </row>
    <row r="453" spans="1:5" x14ac:dyDescent="0.25">
      <c r="A453" s="17" t="s">
        <v>271</v>
      </c>
      <c r="B453" s="18" t="s">
        <v>576</v>
      </c>
      <c r="C453" s="32">
        <v>36000</v>
      </c>
      <c r="D453" s="36">
        <v>2786</v>
      </c>
      <c r="E453" s="33">
        <f t="shared" si="7"/>
        <v>7.738888888888888</v>
      </c>
    </row>
    <row r="454" spans="1:5" x14ac:dyDescent="0.25">
      <c r="A454" s="17" t="s">
        <v>273</v>
      </c>
      <c r="B454" s="18" t="s">
        <v>577</v>
      </c>
      <c r="C454" s="32">
        <v>36000</v>
      </c>
      <c r="D454" s="36">
        <v>2786</v>
      </c>
      <c r="E454" s="33">
        <f t="shared" si="7"/>
        <v>7.738888888888888</v>
      </c>
    </row>
    <row r="455" spans="1:5" x14ac:dyDescent="0.25">
      <c r="A455" s="17" t="s">
        <v>368</v>
      </c>
      <c r="B455" s="18" t="s">
        <v>578</v>
      </c>
      <c r="C455" s="32">
        <v>3000</v>
      </c>
      <c r="D455" s="36">
        <v>2786</v>
      </c>
      <c r="E455" s="33">
        <f t="shared" si="7"/>
        <v>92.86666666666666</v>
      </c>
    </row>
    <row r="456" spans="1:5" x14ac:dyDescent="0.25">
      <c r="A456" s="17" t="s">
        <v>275</v>
      </c>
      <c r="B456" s="18" t="s">
        <v>579</v>
      </c>
      <c r="C456" s="32">
        <v>3000</v>
      </c>
      <c r="D456" s="36">
        <v>0</v>
      </c>
      <c r="E456" s="33">
        <f t="shared" si="7"/>
        <v>0</v>
      </c>
    </row>
    <row r="457" spans="1:5" x14ac:dyDescent="0.25">
      <c r="A457" s="17" t="s">
        <v>277</v>
      </c>
      <c r="B457" s="18" t="s">
        <v>580</v>
      </c>
      <c r="C457" s="32">
        <v>30000</v>
      </c>
      <c r="D457" s="36">
        <v>0</v>
      </c>
      <c r="E457" s="33">
        <f t="shared" si="7"/>
        <v>0</v>
      </c>
    </row>
    <row r="458" spans="1:5" x14ac:dyDescent="0.25">
      <c r="A458" s="17" t="s">
        <v>581</v>
      </c>
      <c r="B458" s="18" t="s">
        <v>582</v>
      </c>
      <c r="C458" s="32">
        <v>34818205.850000001</v>
      </c>
      <c r="D458" s="36">
        <v>4900180.3499999996</v>
      </c>
      <c r="E458" s="33">
        <f t="shared" si="7"/>
        <v>14.073615312375434</v>
      </c>
    </row>
    <row r="459" spans="1:5" ht="63" x14ac:dyDescent="0.25">
      <c r="A459" s="17" t="s">
        <v>241</v>
      </c>
      <c r="B459" s="18" t="s">
        <v>583</v>
      </c>
      <c r="C459" s="32">
        <v>515310</v>
      </c>
      <c r="D459" s="36">
        <v>0</v>
      </c>
      <c r="E459" s="33">
        <f t="shared" si="7"/>
        <v>0</v>
      </c>
    </row>
    <row r="460" spans="1:5" ht="31.5" x14ac:dyDescent="0.25">
      <c r="A460" s="17" t="s">
        <v>243</v>
      </c>
      <c r="B460" s="18" t="s">
        <v>584</v>
      </c>
      <c r="C460" s="32">
        <v>515310</v>
      </c>
      <c r="D460" s="36">
        <v>0</v>
      </c>
      <c r="E460" s="33">
        <f t="shared" si="7"/>
        <v>0</v>
      </c>
    </row>
    <row r="461" spans="1:5" ht="63" x14ac:dyDescent="0.25">
      <c r="A461" s="17" t="s">
        <v>256</v>
      </c>
      <c r="B461" s="18" t="s">
        <v>585</v>
      </c>
      <c r="C461" s="32">
        <v>515310</v>
      </c>
      <c r="D461" s="36">
        <v>0</v>
      </c>
      <c r="E461" s="33">
        <f t="shared" si="7"/>
        <v>0</v>
      </c>
    </row>
    <row r="462" spans="1:5" ht="31.5" x14ac:dyDescent="0.25">
      <c r="A462" s="17" t="s">
        <v>259</v>
      </c>
      <c r="B462" s="18" t="s">
        <v>586</v>
      </c>
      <c r="C462" s="32">
        <v>8561252</v>
      </c>
      <c r="D462" s="36">
        <v>0</v>
      </c>
      <c r="E462" s="33">
        <f t="shared" si="7"/>
        <v>0</v>
      </c>
    </row>
    <row r="463" spans="1:5" ht="31.5" x14ac:dyDescent="0.25">
      <c r="A463" s="17" t="s">
        <v>261</v>
      </c>
      <c r="B463" s="18" t="s">
        <v>587</v>
      </c>
      <c r="C463" s="32">
        <v>8561252</v>
      </c>
      <c r="D463" s="36">
        <v>0</v>
      </c>
      <c r="E463" s="33">
        <f t="shared" si="7"/>
        <v>0</v>
      </c>
    </row>
    <row r="464" spans="1:5" x14ac:dyDescent="0.25">
      <c r="A464" s="17" t="s">
        <v>265</v>
      </c>
      <c r="B464" s="18" t="s">
        <v>588</v>
      </c>
      <c r="C464" s="32">
        <v>8561252</v>
      </c>
      <c r="D464" s="36">
        <v>0</v>
      </c>
      <c r="E464" s="33">
        <f t="shared" si="7"/>
        <v>0</v>
      </c>
    </row>
    <row r="465" spans="1:5" x14ac:dyDescent="0.25">
      <c r="A465" s="17" t="s">
        <v>267</v>
      </c>
      <c r="B465" s="18" t="s">
        <v>589</v>
      </c>
      <c r="C465" s="32">
        <v>2506600</v>
      </c>
      <c r="D465" s="36">
        <v>0</v>
      </c>
      <c r="E465" s="33">
        <f t="shared" si="7"/>
        <v>0</v>
      </c>
    </row>
    <row r="466" spans="1:5" ht="31.5" x14ac:dyDescent="0.25">
      <c r="A466" s="17" t="s">
        <v>291</v>
      </c>
      <c r="B466" s="18" t="s">
        <v>590</v>
      </c>
      <c r="C466" s="32">
        <v>2506600</v>
      </c>
      <c r="D466" s="36">
        <v>0</v>
      </c>
      <c r="E466" s="33">
        <f t="shared" si="7"/>
        <v>0</v>
      </c>
    </row>
    <row r="467" spans="1:5" ht="31.5" x14ac:dyDescent="0.25">
      <c r="A467" s="17" t="s">
        <v>591</v>
      </c>
      <c r="B467" s="18" t="s">
        <v>592</v>
      </c>
      <c r="C467" s="32">
        <v>2506600</v>
      </c>
      <c r="D467" s="36">
        <v>0</v>
      </c>
      <c r="E467" s="33">
        <f t="shared" si="7"/>
        <v>0</v>
      </c>
    </row>
    <row r="468" spans="1:5" ht="31.5" x14ac:dyDescent="0.25">
      <c r="A468" s="17" t="s">
        <v>440</v>
      </c>
      <c r="B468" s="18" t="s">
        <v>593</v>
      </c>
      <c r="C468" s="32">
        <v>23235043.850000001</v>
      </c>
      <c r="D468" s="36">
        <v>4900180.3499999996</v>
      </c>
      <c r="E468" s="33">
        <f t="shared" si="7"/>
        <v>21.089610941276529</v>
      </c>
    </row>
    <row r="469" spans="1:5" x14ac:dyDescent="0.25">
      <c r="A469" s="17" t="s">
        <v>442</v>
      </c>
      <c r="B469" s="18" t="s">
        <v>594</v>
      </c>
      <c r="C469" s="32">
        <v>23235043.850000001</v>
      </c>
      <c r="D469" s="36">
        <v>4900180.3499999996</v>
      </c>
      <c r="E469" s="33">
        <f t="shared" si="7"/>
        <v>21.089610941276529</v>
      </c>
    </row>
    <row r="470" spans="1:5" ht="63" x14ac:dyDescent="0.25">
      <c r="A470" s="17" t="s">
        <v>444</v>
      </c>
      <c r="B470" s="18" t="s">
        <v>595</v>
      </c>
      <c r="C470" s="32">
        <v>22821102.27</v>
      </c>
      <c r="D470" s="36">
        <v>4900180.3499999996</v>
      </c>
      <c r="E470" s="33">
        <f t="shared" si="7"/>
        <v>21.472145788688056</v>
      </c>
    </row>
    <row r="471" spans="1:5" x14ac:dyDescent="0.25">
      <c r="A471" s="17" t="s">
        <v>510</v>
      </c>
      <c r="B471" s="18" t="s">
        <v>596</v>
      </c>
      <c r="C471" s="32">
        <v>413941.58</v>
      </c>
      <c r="D471" s="36">
        <v>0</v>
      </c>
      <c r="E471" s="33">
        <f t="shared" si="7"/>
        <v>0</v>
      </c>
    </row>
    <row r="472" spans="1:5" x14ac:dyDescent="0.25">
      <c r="A472" s="17" t="s">
        <v>599</v>
      </c>
      <c r="B472" s="18" t="s">
        <v>600</v>
      </c>
      <c r="C472" s="32">
        <v>35883951</v>
      </c>
      <c r="D472" s="36">
        <v>5106546.67</v>
      </c>
      <c r="E472" s="33">
        <f t="shared" si="7"/>
        <v>14.230725791594132</v>
      </c>
    </row>
    <row r="473" spans="1:5" ht="63" x14ac:dyDescent="0.25">
      <c r="A473" s="17" t="s">
        <v>241</v>
      </c>
      <c r="B473" s="18" t="s">
        <v>601</v>
      </c>
      <c r="C473" s="32">
        <v>27365373</v>
      </c>
      <c r="D473" s="36">
        <v>4871572.8600000003</v>
      </c>
      <c r="E473" s="33">
        <f t="shared" si="7"/>
        <v>17.801960382560839</v>
      </c>
    </row>
    <row r="474" spans="1:5" ht="31.5" x14ac:dyDescent="0.25">
      <c r="A474" s="17" t="s">
        <v>243</v>
      </c>
      <c r="B474" s="18" t="s">
        <v>602</v>
      </c>
      <c r="C474" s="32">
        <v>27365373</v>
      </c>
      <c r="D474" s="36">
        <v>4871572.8600000003</v>
      </c>
      <c r="E474" s="33">
        <f t="shared" si="7"/>
        <v>17.801960382560839</v>
      </c>
    </row>
    <row r="475" spans="1:5" ht="31.5" x14ac:dyDescent="0.25">
      <c r="A475" s="17" t="s">
        <v>245</v>
      </c>
      <c r="B475" s="18" t="s">
        <v>603</v>
      </c>
      <c r="C475" s="32">
        <v>19206215</v>
      </c>
      <c r="D475" s="36">
        <v>3627265.43</v>
      </c>
      <c r="E475" s="33">
        <f t="shared" si="7"/>
        <v>18.885894123334555</v>
      </c>
    </row>
    <row r="476" spans="1:5" ht="31.5" x14ac:dyDescent="0.25">
      <c r="A476" s="17" t="s">
        <v>247</v>
      </c>
      <c r="B476" s="18" t="s">
        <v>604</v>
      </c>
      <c r="C476" s="32">
        <v>2358881</v>
      </c>
      <c r="D476" s="36">
        <v>140913.70000000001</v>
      </c>
      <c r="E476" s="33">
        <f t="shared" si="7"/>
        <v>5.9737519612053349</v>
      </c>
    </row>
    <row r="477" spans="1:5" ht="47.25" x14ac:dyDescent="0.25">
      <c r="A477" s="17" t="s">
        <v>248</v>
      </c>
      <c r="B477" s="18" t="s">
        <v>605</v>
      </c>
      <c r="C477" s="32">
        <v>5800277</v>
      </c>
      <c r="D477" s="36">
        <v>1103393.73</v>
      </c>
      <c r="E477" s="33">
        <f t="shared" si="7"/>
        <v>19.02312130955125</v>
      </c>
    </row>
    <row r="478" spans="1:5" ht="31.5" x14ac:dyDescent="0.25">
      <c r="A478" s="17" t="s">
        <v>259</v>
      </c>
      <c r="B478" s="18" t="s">
        <v>606</v>
      </c>
      <c r="C478" s="32">
        <v>8513578</v>
      </c>
      <c r="D478" s="36">
        <v>234973.81</v>
      </c>
      <c r="E478" s="33">
        <f t="shared" si="7"/>
        <v>2.7599889259251515</v>
      </c>
    </row>
    <row r="479" spans="1:5" ht="31.5" x14ac:dyDescent="0.25">
      <c r="A479" s="17" t="s">
        <v>261</v>
      </c>
      <c r="B479" s="18" t="s">
        <v>607</v>
      </c>
      <c r="C479" s="32">
        <v>8513578</v>
      </c>
      <c r="D479" s="36">
        <v>234973.81</v>
      </c>
      <c r="E479" s="33">
        <f t="shared" si="7"/>
        <v>2.7599889259251515</v>
      </c>
    </row>
    <row r="480" spans="1:5" ht="31.5" x14ac:dyDescent="0.25">
      <c r="A480" s="17" t="s">
        <v>263</v>
      </c>
      <c r="B480" s="18" t="s">
        <v>608</v>
      </c>
      <c r="C480" s="32">
        <v>889191</v>
      </c>
      <c r="D480" s="36">
        <v>40908.81</v>
      </c>
      <c r="E480" s="33">
        <f t="shared" si="7"/>
        <v>4.6006774697449702</v>
      </c>
    </row>
    <row r="481" spans="1:5" x14ac:dyDescent="0.25">
      <c r="A481" s="17" t="s">
        <v>265</v>
      </c>
      <c r="B481" s="18" t="s">
        <v>609</v>
      </c>
      <c r="C481" s="32">
        <v>7624387</v>
      </c>
      <c r="D481" s="36">
        <v>194065</v>
      </c>
      <c r="E481" s="33">
        <f t="shared" si="7"/>
        <v>2.5453193810859811</v>
      </c>
    </row>
    <row r="482" spans="1:5" x14ac:dyDescent="0.25">
      <c r="A482" s="17" t="s">
        <v>271</v>
      </c>
      <c r="B482" s="18" t="s">
        <v>610</v>
      </c>
      <c r="C482" s="32">
        <v>5000</v>
      </c>
      <c r="D482" s="36">
        <v>0</v>
      </c>
      <c r="E482" s="33">
        <f t="shared" si="7"/>
        <v>0</v>
      </c>
    </row>
    <row r="483" spans="1:5" x14ac:dyDescent="0.25">
      <c r="A483" s="17" t="s">
        <v>273</v>
      </c>
      <c r="B483" s="18" t="s">
        <v>611</v>
      </c>
      <c r="C483" s="32">
        <v>5000</v>
      </c>
      <c r="D483" s="36">
        <v>0</v>
      </c>
      <c r="E483" s="33">
        <f t="shared" si="7"/>
        <v>0</v>
      </c>
    </row>
    <row r="484" spans="1:5" x14ac:dyDescent="0.25">
      <c r="A484" s="17" t="s">
        <v>277</v>
      </c>
      <c r="B484" s="18" t="s">
        <v>612</v>
      </c>
      <c r="C484" s="32">
        <v>5000</v>
      </c>
      <c r="D484" s="36">
        <v>0</v>
      </c>
      <c r="E484" s="33">
        <f t="shared" si="7"/>
        <v>0</v>
      </c>
    </row>
    <row r="485" spans="1:5" x14ac:dyDescent="0.25">
      <c r="A485" s="17" t="s">
        <v>613</v>
      </c>
      <c r="B485" s="18" t="s">
        <v>614</v>
      </c>
      <c r="C485" s="32">
        <v>440612200.52999997</v>
      </c>
      <c r="D485" s="36">
        <v>96230203.909999996</v>
      </c>
      <c r="E485" s="33">
        <f t="shared" si="7"/>
        <v>21.8401133228375</v>
      </c>
    </row>
    <row r="486" spans="1:5" x14ac:dyDescent="0.25">
      <c r="A486" s="17" t="s">
        <v>615</v>
      </c>
      <c r="B486" s="18" t="s">
        <v>616</v>
      </c>
      <c r="C486" s="32">
        <v>350901700.42000002</v>
      </c>
      <c r="D486" s="36">
        <v>81022906.829999998</v>
      </c>
      <c r="E486" s="33">
        <f t="shared" si="7"/>
        <v>23.089915703749043</v>
      </c>
    </row>
    <row r="487" spans="1:5" ht="31.5" x14ac:dyDescent="0.25">
      <c r="A487" s="17" t="s">
        <v>259</v>
      </c>
      <c r="B487" s="18" t="s">
        <v>617</v>
      </c>
      <c r="C487" s="32">
        <v>30095683.350000001</v>
      </c>
      <c r="D487" s="36">
        <v>899620</v>
      </c>
      <c r="E487" s="33">
        <f t="shared" si="7"/>
        <v>2.9891994461059479</v>
      </c>
    </row>
    <row r="488" spans="1:5" ht="31.5" x14ac:dyDescent="0.25">
      <c r="A488" s="17" t="s">
        <v>261</v>
      </c>
      <c r="B488" s="18" t="s">
        <v>618</v>
      </c>
      <c r="C488" s="32">
        <v>30095683.350000001</v>
      </c>
      <c r="D488" s="36">
        <v>899620</v>
      </c>
      <c r="E488" s="33">
        <f t="shared" si="7"/>
        <v>2.9891994461059479</v>
      </c>
    </row>
    <row r="489" spans="1:5" x14ac:dyDescent="0.25">
      <c r="A489" s="17" t="s">
        <v>265</v>
      </c>
      <c r="B489" s="18" t="s">
        <v>619</v>
      </c>
      <c r="C489" s="32">
        <v>30095683.350000001</v>
      </c>
      <c r="D489" s="36">
        <v>899620</v>
      </c>
      <c r="E489" s="33">
        <f t="shared" si="7"/>
        <v>2.9891994461059479</v>
      </c>
    </row>
    <row r="490" spans="1:5" x14ac:dyDescent="0.25">
      <c r="A490" s="17" t="s">
        <v>267</v>
      </c>
      <c r="B490" s="18" t="s">
        <v>620</v>
      </c>
      <c r="C490" s="32">
        <v>75000</v>
      </c>
      <c r="D490" s="36">
        <v>0</v>
      </c>
      <c r="E490" s="33">
        <f t="shared" si="7"/>
        <v>0</v>
      </c>
    </row>
    <row r="491" spans="1:5" x14ac:dyDescent="0.25">
      <c r="A491" s="17" t="s">
        <v>269</v>
      </c>
      <c r="B491" s="18" t="s">
        <v>621</v>
      </c>
      <c r="C491" s="32">
        <v>75000</v>
      </c>
      <c r="D491" s="36">
        <v>0</v>
      </c>
      <c r="E491" s="33">
        <f t="shared" si="7"/>
        <v>0</v>
      </c>
    </row>
    <row r="492" spans="1:5" ht="31.5" x14ac:dyDescent="0.25">
      <c r="A492" s="17" t="s">
        <v>440</v>
      </c>
      <c r="B492" s="18" t="s">
        <v>622</v>
      </c>
      <c r="C492" s="32">
        <v>320731017.06999999</v>
      </c>
      <c r="D492" s="36">
        <v>80123286.829999998</v>
      </c>
      <c r="E492" s="33">
        <f t="shared" si="7"/>
        <v>24.981458781865484</v>
      </c>
    </row>
    <row r="493" spans="1:5" x14ac:dyDescent="0.25">
      <c r="A493" s="17" t="s">
        <v>442</v>
      </c>
      <c r="B493" s="18" t="s">
        <v>623</v>
      </c>
      <c r="C493" s="32">
        <v>320731017.06999999</v>
      </c>
      <c r="D493" s="36">
        <v>80123286.829999998</v>
      </c>
      <c r="E493" s="33">
        <f t="shared" ref="E493:E556" si="8">D493/C493*100</f>
        <v>24.981458781865484</v>
      </c>
    </row>
    <row r="494" spans="1:5" ht="63" x14ac:dyDescent="0.25">
      <c r="A494" s="17" t="s">
        <v>444</v>
      </c>
      <c r="B494" s="18" t="s">
        <v>624</v>
      </c>
      <c r="C494" s="32">
        <v>310250442.06999999</v>
      </c>
      <c r="D494" s="36">
        <v>77933986.829999998</v>
      </c>
      <c r="E494" s="33">
        <f t="shared" si="8"/>
        <v>25.119702105828495</v>
      </c>
    </row>
    <row r="495" spans="1:5" x14ac:dyDescent="0.25">
      <c r="A495" s="17" t="s">
        <v>510</v>
      </c>
      <c r="B495" s="18" t="s">
        <v>625</v>
      </c>
      <c r="C495" s="32">
        <v>10480575</v>
      </c>
      <c r="D495" s="36">
        <v>2189300</v>
      </c>
      <c r="E495" s="33">
        <f t="shared" si="8"/>
        <v>20.889121064445415</v>
      </c>
    </row>
    <row r="496" spans="1:5" x14ac:dyDescent="0.25">
      <c r="A496" s="17" t="s">
        <v>626</v>
      </c>
      <c r="B496" s="18" t="s">
        <v>627</v>
      </c>
      <c r="C496" s="32">
        <v>89710500.109999999</v>
      </c>
      <c r="D496" s="36">
        <v>15207297.08</v>
      </c>
      <c r="E496" s="33">
        <f t="shared" si="8"/>
        <v>16.95152413747925</v>
      </c>
    </row>
    <row r="497" spans="1:5" ht="63" x14ac:dyDescent="0.25">
      <c r="A497" s="17" t="s">
        <v>241</v>
      </c>
      <c r="B497" s="18" t="s">
        <v>628</v>
      </c>
      <c r="C497" s="32">
        <v>83224986.109999999</v>
      </c>
      <c r="D497" s="36">
        <v>14497845.960000001</v>
      </c>
      <c r="E497" s="33">
        <f t="shared" si="8"/>
        <v>17.420064138956938</v>
      </c>
    </row>
    <row r="498" spans="1:5" x14ac:dyDescent="0.25">
      <c r="A498" s="17" t="s">
        <v>348</v>
      </c>
      <c r="B498" s="18" t="s">
        <v>629</v>
      </c>
      <c r="C498" s="32">
        <v>72348120.390000001</v>
      </c>
      <c r="D498" s="36">
        <v>11418054.85</v>
      </c>
      <c r="E498" s="33">
        <f t="shared" si="8"/>
        <v>15.782102960588054</v>
      </c>
    </row>
    <row r="499" spans="1:5" x14ac:dyDescent="0.25">
      <c r="A499" s="17" t="s">
        <v>350</v>
      </c>
      <c r="B499" s="18" t="s">
        <v>630</v>
      </c>
      <c r="C499" s="32">
        <v>52179423.909999996</v>
      </c>
      <c r="D499" s="36">
        <v>8793527.3599999994</v>
      </c>
      <c r="E499" s="33">
        <f t="shared" si="8"/>
        <v>16.852480731039179</v>
      </c>
    </row>
    <row r="500" spans="1:5" ht="31.5" x14ac:dyDescent="0.25">
      <c r="A500" s="17" t="s">
        <v>352</v>
      </c>
      <c r="B500" s="18" t="s">
        <v>631</v>
      </c>
      <c r="C500" s="32">
        <v>4410510</v>
      </c>
      <c r="D500" s="36">
        <v>140174.68</v>
      </c>
      <c r="E500" s="33">
        <f t="shared" si="8"/>
        <v>3.1781966257870402</v>
      </c>
    </row>
    <row r="501" spans="1:5" ht="47.25" x14ac:dyDescent="0.25">
      <c r="A501" s="17" t="s">
        <v>354</v>
      </c>
      <c r="B501" s="18" t="s">
        <v>632</v>
      </c>
      <c r="C501" s="32">
        <v>15758186.48</v>
      </c>
      <c r="D501" s="36">
        <v>2484352.81</v>
      </c>
      <c r="E501" s="33">
        <f t="shared" si="8"/>
        <v>15.765474111840819</v>
      </c>
    </row>
    <row r="502" spans="1:5" ht="31.5" x14ac:dyDescent="0.25">
      <c r="A502" s="17" t="s">
        <v>243</v>
      </c>
      <c r="B502" s="18" t="s">
        <v>633</v>
      </c>
      <c r="C502" s="32">
        <v>10876865.720000001</v>
      </c>
      <c r="D502" s="36">
        <v>3079791.11</v>
      </c>
      <c r="E502" s="33">
        <f t="shared" si="8"/>
        <v>28.315060508074374</v>
      </c>
    </row>
    <row r="503" spans="1:5" ht="31.5" x14ac:dyDescent="0.25">
      <c r="A503" s="17" t="s">
        <v>245</v>
      </c>
      <c r="B503" s="18" t="s">
        <v>634</v>
      </c>
      <c r="C503" s="32">
        <v>7715601.0599999996</v>
      </c>
      <c r="D503" s="36">
        <v>2210625.9700000002</v>
      </c>
      <c r="E503" s="33">
        <f t="shared" si="8"/>
        <v>28.651377291401847</v>
      </c>
    </row>
    <row r="504" spans="1:5" ht="31.5" x14ac:dyDescent="0.25">
      <c r="A504" s="17" t="s">
        <v>247</v>
      </c>
      <c r="B504" s="18" t="s">
        <v>635</v>
      </c>
      <c r="C504" s="32">
        <v>788670</v>
      </c>
      <c r="D504" s="36">
        <v>188161</v>
      </c>
      <c r="E504" s="33">
        <f t="shared" si="8"/>
        <v>23.858014125045962</v>
      </c>
    </row>
    <row r="505" spans="1:5" ht="47.25" x14ac:dyDescent="0.25">
      <c r="A505" s="17" t="s">
        <v>248</v>
      </c>
      <c r="B505" s="18" t="s">
        <v>636</v>
      </c>
      <c r="C505" s="32">
        <v>2372594.66</v>
      </c>
      <c r="D505" s="36">
        <v>681004.14</v>
      </c>
      <c r="E505" s="33">
        <f t="shared" si="8"/>
        <v>28.702928126796003</v>
      </c>
    </row>
    <row r="506" spans="1:5" ht="31.5" x14ac:dyDescent="0.25">
      <c r="A506" s="17" t="s">
        <v>259</v>
      </c>
      <c r="B506" s="18" t="s">
        <v>637</v>
      </c>
      <c r="C506" s="32">
        <v>6481514</v>
      </c>
      <c r="D506" s="36">
        <v>709451.12</v>
      </c>
      <c r="E506" s="33">
        <f t="shared" si="8"/>
        <v>10.945762363546542</v>
      </c>
    </row>
    <row r="507" spans="1:5" ht="31.5" x14ac:dyDescent="0.25">
      <c r="A507" s="17" t="s">
        <v>261</v>
      </c>
      <c r="B507" s="18" t="s">
        <v>638</v>
      </c>
      <c r="C507" s="32">
        <v>6481514</v>
      </c>
      <c r="D507" s="36">
        <v>709451.12</v>
      </c>
      <c r="E507" s="33">
        <f t="shared" si="8"/>
        <v>10.945762363546542</v>
      </c>
    </row>
    <row r="508" spans="1:5" ht="31.5" x14ac:dyDescent="0.25">
      <c r="A508" s="17" t="s">
        <v>263</v>
      </c>
      <c r="B508" s="18" t="s">
        <v>639</v>
      </c>
      <c r="C508" s="32">
        <v>577176</v>
      </c>
      <c r="D508" s="36">
        <v>151709.26999999999</v>
      </c>
      <c r="E508" s="33">
        <f t="shared" si="8"/>
        <v>26.284750232164882</v>
      </c>
    </row>
    <row r="509" spans="1:5" x14ac:dyDescent="0.25">
      <c r="A509" s="17" t="s">
        <v>265</v>
      </c>
      <c r="B509" s="18" t="s">
        <v>640</v>
      </c>
      <c r="C509" s="32">
        <v>5904338</v>
      </c>
      <c r="D509" s="36">
        <v>557741.85</v>
      </c>
      <c r="E509" s="33">
        <f t="shared" si="8"/>
        <v>9.4463062582121822</v>
      </c>
    </row>
    <row r="510" spans="1:5" x14ac:dyDescent="0.25">
      <c r="A510" s="17" t="s">
        <v>271</v>
      </c>
      <c r="B510" s="18" t="s">
        <v>641</v>
      </c>
      <c r="C510" s="32">
        <v>4000</v>
      </c>
      <c r="D510" s="36">
        <v>0</v>
      </c>
      <c r="E510" s="33">
        <f t="shared" si="8"/>
        <v>0</v>
      </c>
    </row>
    <row r="511" spans="1:5" x14ac:dyDescent="0.25">
      <c r="A511" s="17" t="s">
        <v>273</v>
      </c>
      <c r="B511" s="18" t="s">
        <v>642</v>
      </c>
      <c r="C511" s="32">
        <v>4000</v>
      </c>
      <c r="D511" s="36">
        <v>0</v>
      </c>
      <c r="E511" s="33">
        <f t="shared" si="8"/>
        <v>0</v>
      </c>
    </row>
    <row r="512" spans="1:5" x14ac:dyDescent="0.25">
      <c r="A512" s="17" t="s">
        <v>277</v>
      </c>
      <c r="B512" s="18" t="s">
        <v>643</v>
      </c>
      <c r="C512" s="32">
        <v>4000</v>
      </c>
      <c r="D512" s="36">
        <v>0</v>
      </c>
      <c r="E512" s="33">
        <f t="shared" si="8"/>
        <v>0</v>
      </c>
    </row>
    <row r="513" spans="1:5" x14ac:dyDescent="0.25">
      <c r="A513" s="17" t="s">
        <v>644</v>
      </c>
      <c r="B513" s="18" t="s">
        <v>645</v>
      </c>
      <c r="C513" s="32">
        <v>15201352</v>
      </c>
      <c r="D513" s="36">
        <v>1242442.75</v>
      </c>
      <c r="E513" s="33">
        <f t="shared" si="8"/>
        <v>8.1732384724727112</v>
      </c>
    </row>
    <row r="514" spans="1:5" x14ac:dyDescent="0.25">
      <c r="A514" s="17" t="s">
        <v>646</v>
      </c>
      <c r="B514" s="18" t="s">
        <v>647</v>
      </c>
      <c r="C514" s="32">
        <v>15201352</v>
      </c>
      <c r="D514" s="36">
        <v>1242442.75</v>
      </c>
      <c r="E514" s="33">
        <f t="shared" si="8"/>
        <v>8.1732384724727112</v>
      </c>
    </row>
    <row r="515" spans="1:5" ht="31.5" x14ac:dyDescent="0.25">
      <c r="A515" s="17" t="s">
        <v>259</v>
      </c>
      <c r="B515" s="18" t="s">
        <v>648</v>
      </c>
      <c r="C515" s="32">
        <v>13401352</v>
      </c>
      <c r="D515" s="36">
        <v>984405.6</v>
      </c>
      <c r="E515" s="33">
        <f t="shared" si="8"/>
        <v>7.3455693127081503</v>
      </c>
    </row>
    <row r="516" spans="1:5" ht="31.5" x14ac:dyDescent="0.25">
      <c r="A516" s="17" t="s">
        <v>261</v>
      </c>
      <c r="B516" s="18" t="s">
        <v>649</v>
      </c>
      <c r="C516" s="32">
        <v>13401352</v>
      </c>
      <c r="D516" s="36">
        <v>984405.6</v>
      </c>
      <c r="E516" s="33">
        <f t="shared" si="8"/>
        <v>7.3455693127081503</v>
      </c>
    </row>
    <row r="517" spans="1:5" x14ac:dyDescent="0.25">
      <c r="A517" s="17" t="s">
        <v>265</v>
      </c>
      <c r="B517" s="18" t="s">
        <v>650</v>
      </c>
      <c r="C517" s="32">
        <v>13401352</v>
      </c>
      <c r="D517" s="36">
        <v>984405.6</v>
      </c>
      <c r="E517" s="33">
        <f t="shared" si="8"/>
        <v>7.3455693127081503</v>
      </c>
    </row>
    <row r="518" spans="1:5" x14ac:dyDescent="0.25">
      <c r="A518" s="17" t="s">
        <v>267</v>
      </c>
      <c r="B518" s="18" t="s">
        <v>651</v>
      </c>
      <c r="C518" s="32">
        <v>1800000</v>
      </c>
      <c r="D518" s="36">
        <v>258037.15</v>
      </c>
      <c r="E518" s="33">
        <f t="shared" si="8"/>
        <v>14.335397222222221</v>
      </c>
    </row>
    <row r="519" spans="1:5" ht="31.5" x14ac:dyDescent="0.25">
      <c r="A519" s="17" t="s">
        <v>291</v>
      </c>
      <c r="B519" s="18" t="s">
        <v>652</v>
      </c>
      <c r="C519" s="32">
        <v>1800000</v>
      </c>
      <c r="D519" s="36">
        <v>258037.15</v>
      </c>
      <c r="E519" s="33">
        <f t="shared" si="8"/>
        <v>14.335397222222221</v>
      </c>
    </row>
    <row r="520" spans="1:5" ht="31.5" x14ac:dyDescent="0.25">
      <c r="A520" s="17" t="s">
        <v>293</v>
      </c>
      <c r="B520" s="18" t="s">
        <v>653</v>
      </c>
      <c r="C520" s="32">
        <v>1800000</v>
      </c>
      <c r="D520" s="36">
        <v>258037.15</v>
      </c>
      <c r="E520" s="33">
        <f t="shared" si="8"/>
        <v>14.335397222222221</v>
      </c>
    </row>
    <row r="521" spans="1:5" x14ac:dyDescent="0.25">
      <c r="A521" s="17" t="s">
        <v>654</v>
      </c>
      <c r="B521" s="18" t="s">
        <v>655</v>
      </c>
      <c r="C521" s="32">
        <v>165741267.99000001</v>
      </c>
      <c r="D521" s="36">
        <v>16421697.460000001</v>
      </c>
      <c r="E521" s="33">
        <f t="shared" si="8"/>
        <v>9.9080317528346669</v>
      </c>
    </row>
    <row r="522" spans="1:5" x14ac:dyDescent="0.25">
      <c r="A522" s="17" t="s">
        <v>656</v>
      </c>
      <c r="B522" s="18" t="s">
        <v>657</v>
      </c>
      <c r="C522" s="32">
        <v>2828272</v>
      </c>
      <c r="D522" s="36">
        <v>654348.72</v>
      </c>
      <c r="E522" s="33">
        <f t="shared" si="8"/>
        <v>23.135989749217899</v>
      </c>
    </row>
    <row r="523" spans="1:5" x14ac:dyDescent="0.25">
      <c r="A523" s="17" t="s">
        <v>267</v>
      </c>
      <c r="B523" s="18" t="s">
        <v>658</v>
      </c>
      <c r="C523" s="32">
        <v>2828272</v>
      </c>
      <c r="D523" s="36">
        <v>654348.72</v>
      </c>
      <c r="E523" s="33">
        <f t="shared" si="8"/>
        <v>23.135989749217899</v>
      </c>
    </row>
    <row r="524" spans="1:5" x14ac:dyDescent="0.25">
      <c r="A524" s="17" t="s">
        <v>659</v>
      </c>
      <c r="B524" s="18" t="s">
        <v>660</v>
      </c>
      <c r="C524" s="32">
        <v>2828272</v>
      </c>
      <c r="D524" s="36">
        <v>654348.72</v>
      </c>
      <c r="E524" s="33">
        <f t="shared" si="8"/>
        <v>23.135989749217899</v>
      </c>
    </row>
    <row r="525" spans="1:5" x14ac:dyDescent="0.25">
      <c r="A525" s="17" t="s">
        <v>661</v>
      </c>
      <c r="B525" s="18" t="s">
        <v>662</v>
      </c>
      <c r="C525" s="32">
        <v>2828272</v>
      </c>
      <c r="D525" s="36">
        <v>654348.72</v>
      </c>
      <c r="E525" s="33">
        <f t="shared" si="8"/>
        <v>23.135989749217899</v>
      </c>
    </row>
    <row r="526" spans="1:5" x14ac:dyDescent="0.25">
      <c r="A526" s="17" t="s">
        <v>663</v>
      </c>
      <c r="B526" s="18" t="s">
        <v>664</v>
      </c>
      <c r="C526" s="32">
        <v>136165696</v>
      </c>
      <c r="D526" s="36">
        <v>14453096.359999999</v>
      </c>
      <c r="E526" s="33">
        <f t="shared" si="8"/>
        <v>10.614344717189269</v>
      </c>
    </row>
    <row r="527" spans="1:5" ht="31.5" x14ac:dyDescent="0.25">
      <c r="A527" s="17" t="s">
        <v>259</v>
      </c>
      <c r="B527" s="18" t="s">
        <v>665</v>
      </c>
      <c r="C527" s="32">
        <v>7958190</v>
      </c>
      <c r="D527" s="36">
        <v>38581.56</v>
      </c>
      <c r="E527" s="33">
        <f t="shared" si="8"/>
        <v>0.48480320273831107</v>
      </c>
    </row>
    <row r="528" spans="1:5" ht="31.5" x14ac:dyDescent="0.25">
      <c r="A528" s="17" t="s">
        <v>261</v>
      </c>
      <c r="B528" s="18" t="s">
        <v>666</v>
      </c>
      <c r="C528" s="32">
        <v>7958190</v>
      </c>
      <c r="D528" s="36">
        <v>38581.56</v>
      </c>
      <c r="E528" s="33">
        <f t="shared" si="8"/>
        <v>0.48480320273831107</v>
      </c>
    </row>
    <row r="529" spans="1:5" x14ac:dyDescent="0.25">
      <c r="A529" s="17" t="s">
        <v>265</v>
      </c>
      <c r="B529" s="18" t="s">
        <v>667</v>
      </c>
      <c r="C529" s="32">
        <v>7958190</v>
      </c>
      <c r="D529" s="36">
        <v>38581.56</v>
      </c>
      <c r="E529" s="33">
        <f t="shared" si="8"/>
        <v>0.48480320273831107</v>
      </c>
    </row>
    <row r="530" spans="1:5" x14ac:dyDescent="0.25">
      <c r="A530" s="17" t="s">
        <v>267</v>
      </c>
      <c r="B530" s="18" t="s">
        <v>668</v>
      </c>
      <c r="C530" s="32">
        <v>128140090.3</v>
      </c>
      <c r="D530" s="36">
        <v>14414514.800000001</v>
      </c>
      <c r="E530" s="33">
        <f t="shared" si="8"/>
        <v>11.249028127148121</v>
      </c>
    </row>
    <row r="531" spans="1:5" x14ac:dyDescent="0.25">
      <c r="A531" s="17" t="s">
        <v>659</v>
      </c>
      <c r="B531" s="18" t="s">
        <v>669</v>
      </c>
      <c r="C531" s="32">
        <v>27548810</v>
      </c>
      <c r="D531" s="36">
        <v>4342487.32</v>
      </c>
      <c r="E531" s="33">
        <f t="shared" si="8"/>
        <v>15.76288529341195</v>
      </c>
    </row>
    <row r="532" spans="1:5" ht="31.5" x14ac:dyDescent="0.25">
      <c r="A532" s="17" t="s">
        <v>670</v>
      </c>
      <c r="B532" s="18" t="s">
        <v>671</v>
      </c>
      <c r="C532" s="32">
        <v>27548810</v>
      </c>
      <c r="D532" s="36">
        <v>4342487.32</v>
      </c>
      <c r="E532" s="33">
        <f t="shared" si="8"/>
        <v>15.76288529341195</v>
      </c>
    </row>
    <row r="533" spans="1:5" ht="31.5" x14ac:dyDescent="0.25">
      <c r="A533" s="17" t="s">
        <v>291</v>
      </c>
      <c r="B533" s="18" t="s">
        <v>672</v>
      </c>
      <c r="C533" s="32">
        <v>95249880.299999997</v>
      </c>
      <c r="D533" s="36">
        <v>4730627.4800000004</v>
      </c>
      <c r="E533" s="33">
        <f t="shared" si="8"/>
        <v>4.9665442781664053</v>
      </c>
    </row>
    <row r="534" spans="1:5" ht="31.5" x14ac:dyDescent="0.25">
      <c r="A534" s="17" t="s">
        <v>293</v>
      </c>
      <c r="B534" s="18" t="s">
        <v>673</v>
      </c>
      <c r="C534" s="32">
        <v>64173084.299999997</v>
      </c>
      <c r="D534" s="36">
        <v>18267.48</v>
      </c>
      <c r="E534" s="33">
        <f t="shared" si="8"/>
        <v>2.8465952975864683E-2</v>
      </c>
    </row>
    <row r="535" spans="1:5" x14ac:dyDescent="0.25">
      <c r="A535" s="17" t="s">
        <v>674</v>
      </c>
      <c r="B535" s="18" t="s">
        <v>675</v>
      </c>
      <c r="C535" s="32">
        <v>10129896</v>
      </c>
      <c r="D535" s="36">
        <v>4615200</v>
      </c>
      <c r="E535" s="33">
        <f t="shared" si="8"/>
        <v>45.560191338588275</v>
      </c>
    </row>
    <row r="536" spans="1:5" ht="31.5" x14ac:dyDescent="0.25">
      <c r="A536" s="17" t="s">
        <v>591</v>
      </c>
      <c r="B536" s="18" t="s">
        <v>676</v>
      </c>
      <c r="C536" s="32">
        <v>20946900</v>
      </c>
      <c r="D536" s="36">
        <v>97160</v>
      </c>
      <c r="E536" s="33">
        <f t="shared" si="8"/>
        <v>0.46383951801937279</v>
      </c>
    </row>
    <row r="537" spans="1:5" x14ac:dyDescent="0.25">
      <c r="A537" s="17" t="s">
        <v>388</v>
      </c>
      <c r="B537" s="18" t="s">
        <v>677</v>
      </c>
      <c r="C537" s="32">
        <v>5341400</v>
      </c>
      <c r="D537" s="36">
        <v>5341400</v>
      </c>
      <c r="E537" s="33">
        <f t="shared" si="8"/>
        <v>100</v>
      </c>
    </row>
    <row r="538" spans="1:5" ht="31.5" x14ac:dyDescent="0.25">
      <c r="A538" s="17" t="s">
        <v>440</v>
      </c>
      <c r="B538" s="18" t="s">
        <v>678</v>
      </c>
      <c r="C538" s="32">
        <v>67415.7</v>
      </c>
      <c r="D538" s="36">
        <v>0</v>
      </c>
      <c r="E538" s="33">
        <f t="shared" si="8"/>
        <v>0</v>
      </c>
    </row>
    <row r="539" spans="1:5" x14ac:dyDescent="0.25">
      <c r="A539" s="17" t="s">
        <v>442</v>
      </c>
      <c r="B539" s="18" t="s">
        <v>679</v>
      </c>
      <c r="C539" s="32">
        <v>67415.7</v>
      </c>
      <c r="D539" s="36">
        <v>0</v>
      </c>
      <c r="E539" s="33">
        <f t="shared" si="8"/>
        <v>0</v>
      </c>
    </row>
    <row r="540" spans="1:5" ht="63" x14ac:dyDescent="0.25">
      <c r="A540" s="17" t="s">
        <v>444</v>
      </c>
      <c r="B540" s="18" t="s">
        <v>680</v>
      </c>
      <c r="C540" s="32">
        <v>67415.7</v>
      </c>
      <c r="D540" s="36">
        <v>0</v>
      </c>
      <c r="E540" s="33">
        <f t="shared" si="8"/>
        <v>0</v>
      </c>
    </row>
    <row r="541" spans="1:5" x14ac:dyDescent="0.25">
      <c r="A541" s="17" t="s">
        <v>681</v>
      </c>
      <c r="B541" s="18" t="s">
        <v>682</v>
      </c>
      <c r="C541" s="32">
        <v>16686299.99</v>
      </c>
      <c r="D541" s="36">
        <v>466888.9</v>
      </c>
      <c r="E541" s="33">
        <f t="shared" si="8"/>
        <v>2.7980373137232566</v>
      </c>
    </row>
    <row r="542" spans="1:5" ht="31.5" x14ac:dyDescent="0.25">
      <c r="A542" s="17" t="s">
        <v>259</v>
      </c>
      <c r="B542" s="18" t="s">
        <v>683</v>
      </c>
      <c r="C542" s="32">
        <v>36800</v>
      </c>
      <c r="D542" s="36">
        <v>0</v>
      </c>
      <c r="E542" s="33">
        <f t="shared" si="8"/>
        <v>0</v>
      </c>
    </row>
    <row r="543" spans="1:5" ht="31.5" x14ac:dyDescent="0.25">
      <c r="A543" s="17" t="s">
        <v>261</v>
      </c>
      <c r="B543" s="18" t="s">
        <v>684</v>
      </c>
      <c r="C543" s="32">
        <v>36800</v>
      </c>
      <c r="D543" s="36">
        <v>0</v>
      </c>
      <c r="E543" s="33">
        <f t="shared" si="8"/>
        <v>0</v>
      </c>
    </row>
    <row r="544" spans="1:5" x14ac:dyDescent="0.25">
      <c r="A544" s="17" t="s">
        <v>265</v>
      </c>
      <c r="B544" s="18" t="s">
        <v>685</v>
      </c>
      <c r="C544" s="32">
        <v>36800</v>
      </c>
      <c r="D544" s="36">
        <v>0</v>
      </c>
      <c r="E544" s="33">
        <f t="shared" si="8"/>
        <v>0</v>
      </c>
    </row>
    <row r="545" spans="1:5" x14ac:dyDescent="0.25">
      <c r="A545" s="17" t="s">
        <v>267</v>
      </c>
      <c r="B545" s="18" t="s">
        <v>686</v>
      </c>
      <c r="C545" s="32">
        <v>1840900</v>
      </c>
      <c r="D545" s="36">
        <v>466888.9</v>
      </c>
      <c r="E545" s="33">
        <f t="shared" si="8"/>
        <v>25.361991417241569</v>
      </c>
    </row>
    <row r="546" spans="1:5" x14ac:dyDescent="0.25">
      <c r="A546" s="17" t="s">
        <v>659</v>
      </c>
      <c r="B546" s="18" t="s">
        <v>687</v>
      </c>
      <c r="C546" s="32">
        <v>1840900</v>
      </c>
      <c r="D546" s="36">
        <v>466888.9</v>
      </c>
      <c r="E546" s="33">
        <f t="shared" si="8"/>
        <v>25.361991417241569</v>
      </c>
    </row>
    <row r="547" spans="1:5" ht="31.5" x14ac:dyDescent="0.25">
      <c r="A547" s="17" t="s">
        <v>670</v>
      </c>
      <c r="B547" s="18" t="s">
        <v>688</v>
      </c>
      <c r="C547" s="32">
        <v>1840900</v>
      </c>
      <c r="D547" s="36">
        <v>466888.9</v>
      </c>
      <c r="E547" s="33">
        <f t="shared" si="8"/>
        <v>25.361991417241569</v>
      </c>
    </row>
    <row r="548" spans="1:5" ht="31.5" x14ac:dyDescent="0.25">
      <c r="A548" s="17" t="s">
        <v>296</v>
      </c>
      <c r="B548" s="18" t="s">
        <v>689</v>
      </c>
      <c r="C548" s="32">
        <v>14808599.99</v>
      </c>
      <c r="D548" s="36">
        <v>0</v>
      </c>
      <c r="E548" s="33">
        <f t="shared" si="8"/>
        <v>0</v>
      </c>
    </row>
    <row r="549" spans="1:5" x14ac:dyDescent="0.25">
      <c r="A549" s="17" t="s">
        <v>297</v>
      </c>
      <c r="B549" s="18" t="s">
        <v>690</v>
      </c>
      <c r="C549" s="32">
        <v>14808599.99</v>
      </c>
      <c r="D549" s="36">
        <v>0</v>
      </c>
      <c r="E549" s="33">
        <f t="shared" si="8"/>
        <v>0</v>
      </c>
    </row>
    <row r="550" spans="1:5" ht="47.25" x14ac:dyDescent="0.25">
      <c r="A550" s="17" t="s">
        <v>467</v>
      </c>
      <c r="B550" s="18" t="s">
        <v>691</v>
      </c>
      <c r="C550" s="32">
        <v>14808599.99</v>
      </c>
      <c r="D550" s="36">
        <v>0</v>
      </c>
      <c r="E550" s="33">
        <f t="shared" si="8"/>
        <v>0</v>
      </c>
    </row>
    <row r="551" spans="1:5" x14ac:dyDescent="0.25">
      <c r="A551" s="17" t="s">
        <v>692</v>
      </c>
      <c r="B551" s="18" t="s">
        <v>693</v>
      </c>
      <c r="C551" s="32">
        <v>10061000</v>
      </c>
      <c r="D551" s="36">
        <v>847363.48</v>
      </c>
      <c r="E551" s="33">
        <f t="shared" si="8"/>
        <v>8.4222590199781333</v>
      </c>
    </row>
    <row r="552" spans="1:5" ht="63" x14ac:dyDescent="0.25">
      <c r="A552" s="17" t="s">
        <v>241</v>
      </c>
      <c r="B552" s="18" t="s">
        <v>694</v>
      </c>
      <c r="C552" s="32">
        <v>1059979</v>
      </c>
      <c r="D552" s="36">
        <v>165638.54999999999</v>
      </c>
      <c r="E552" s="33">
        <f t="shared" si="8"/>
        <v>15.626587885231688</v>
      </c>
    </row>
    <row r="553" spans="1:5" ht="31.5" x14ac:dyDescent="0.25">
      <c r="A553" s="17" t="s">
        <v>243</v>
      </c>
      <c r="B553" s="18" t="s">
        <v>695</v>
      </c>
      <c r="C553" s="32">
        <v>1059979</v>
      </c>
      <c r="D553" s="36">
        <v>165638.54999999999</v>
      </c>
      <c r="E553" s="33">
        <f t="shared" si="8"/>
        <v>15.626587885231688</v>
      </c>
    </row>
    <row r="554" spans="1:5" ht="20.25" customHeight="1" x14ac:dyDescent="0.25">
      <c r="A554" s="17" t="s">
        <v>245</v>
      </c>
      <c r="B554" s="18" t="s">
        <v>696</v>
      </c>
      <c r="C554" s="32">
        <v>673770</v>
      </c>
      <c r="D554" s="36">
        <v>124768.04</v>
      </c>
      <c r="E554" s="33">
        <f t="shared" si="8"/>
        <v>18.517897798952163</v>
      </c>
    </row>
    <row r="555" spans="1:5" ht="31.5" x14ac:dyDescent="0.25">
      <c r="A555" s="17" t="s">
        <v>247</v>
      </c>
      <c r="B555" s="18" t="s">
        <v>697</v>
      </c>
      <c r="C555" s="32">
        <v>172000</v>
      </c>
      <c r="D555" s="36">
        <v>0</v>
      </c>
      <c r="E555" s="33">
        <f t="shared" si="8"/>
        <v>0</v>
      </c>
    </row>
    <row r="556" spans="1:5" ht="47.25" x14ac:dyDescent="0.25">
      <c r="A556" s="17" t="s">
        <v>248</v>
      </c>
      <c r="B556" s="18" t="s">
        <v>698</v>
      </c>
      <c r="C556" s="32">
        <v>214209</v>
      </c>
      <c r="D556" s="36">
        <v>40870.51</v>
      </c>
      <c r="E556" s="33">
        <f t="shared" si="8"/>
        <v>19.079735211872517</v>
      </c>
    </row>
    <row r="557" spans="1:5" ht="31.5" x14ac:dyDescent="0.25">
      <c r="A557" s="17" t="s">
        <v>259</v>
      </c>
      <c r="B557" s="18" t="s">
        <v>699</v>
      </c>
      <c r="C557" s="32">
        <v>5750061.04</v>
      </c>
      <c r="D557" s="36">
        <v>4803.7700000000004</v>
      </c>
      <c r="E557" s="33">
        <f t="shared" ref="E557:E599" si="9">D557/C557*100</f>
        <v>8.3542939224172136E-2</v>
      </c>
    </row>
    <row r="558" spans="1:5" ht="31.5" x14ac:dyDescent="0.25">
      <c r="A558" s="17" t="s">
        <v>261</v>
      </c>
      <c r="B558" s="18" t="s">
        <v>700</v>
      </c>
      <c r="C558" s="32">
        <v>5750061.04</v>
      </c>
      <c r="D558" s="36">
        <v>4803.7700000000004</v>
      </c>
      <c r="E558" s="33">
        <f t="shared" si="9"/>
        <v>8.3542939224172136E-2</v>
      </c>
    </row>
    <row r="559" spans="1:5" ht="31.5" x14ac:dyDescent="0.25">
      <c r="A559" s="17" t="s">
        <v>263</v>
      </c>
      <c r="B559" s="18" t="s">
        <v>701</v>
      </c>
      <c r="C559" s="32">
        <v>213829.92</v>
      </c>
      <c r="D559" s="36">
        <v>2882.69</v>
      </c>
      <c r="E559" s="33">
        <f t="shared" si="9"/>
        <v>1.348122844548602</v>
      </c>
    </row>
    <row r="560" spans="1:5" x14ac:dyDescent="0.25">
      <c r="A560" s="17" t="s">
        <v>265</v>
      </c>
      <c r="B560" s="18" t="s">
        <v>702</v>
      </c>
      <c r="C560" s="32">
        <v>5536231.1200000001</v>
      </c>
      <c r="D560" s="36">
        <v>1921.08</v>
      </c>
      <c r="E560" s="33">
        <f t="shared" si="9"/>
        <v>3.4700140914637245E-2</v>
      </c>
    </row>
    <row r="561" spans="1:5" x14ac:dyDescent="0.25">
      <c r="A561" s="17" t="s">
        <v>267</v>
      </c>
      <c r="B561" s="18" t="s">
        <v>850</v>
      </c>
      <c r="C561" s="32">
        <v>3245608.29</v>
      </c>
      <c r="D561" s="36">
        <v>676869.49</v>
      </c>
      <c r="E561" s="33">
        <f t="shared" si="9"/>
        <v>20.854934715489033</v>
      </c>
    </row>
    <row r="562" spans="1:5" ht="31.5" x14ac:dyDescent="0.25">
      <c r="A562" s="17" t="s">
        <v>291</v>
      </c>
      <c r="B562" s="18" t="s">
        <v>851</v>
      </c>
      <c r="C562" s="32">
        <v>3245608.29</v>
      </c>
      <c r="D562" s="36">
        <v>676869.49</v>
      </c>
      <c r="E562" s="33">
        <f t="shared" si="9"/>
        <v>20.854934715489033</v>
      </c>
    </row>
    <row r="563" spans="1:5" ht="31.5" x14ac:dyDescent="0.25">
      <c r="A563" s="17" t="s">
        <v>293</v>
      </c>
      <c r="B563" s="18" t="s">
        <v>852</v>
      </c>
      <c r="C563" s="32">
        <v>819288.29</v>
      </c>
      <c r="D563" s="36">
        <v>676869.49</v>
      </c>
      <c r="E563" s="33">
        <f t="shared" si="9"/>
        <v>82.616766071439869</v>
      </c>
    </row>
    <row r="564" spans="1:5" ht="31.5" x14ac:dyDescent="0.25">
      <c r="A564" s="17" t="s">
        <v>591</v>
      </c>
      <c r="B564" s="18" t="s">
        <v>853</v>
      </c>
      <c r="C564" s="32">
        <v>2426320</v>
      </c>
      <c r="D564" s="36">
        <v>0</v>
      </c>
      <c r="E564" s="33">
        <f t="shared" si="9"/>
        <v>0</v>
      </c>
    </row>
    <row r="565" spans="1:5" x14ac:dyDescent="0.25">
      <c r="A565" s="17" t="s">
        <v>271</v>
      </c>
      <c r="B565" s="18" t="s">
        <v>703</v>
      </c>
      <c r="C565" s="32">
        <v>5351.67</v>
      </c>
      <c r="D565" s="36">
        <v>51.67</v>
      </c>
      <c r="E565" s="33">
        <f t="shared" si="9"/>
        <v>0.96549301433010626</v>
      </c>
    </row>
    <row r="566" spans="1:5" x14ac:dyDescent="0.25">
      <c r="A566" s="17" t="s">
        <v>273</v>
      </c>
      <c r="B566" s="18" t="s">
        <v>704</v>
      </c>
      <c r="C566" s="32">
        <v>5351.67</v>
      </c>
      <c r="D566" s="36">
        <v>51.67</v>
      </c>
      <c r="E566" s="33">
        <f t="shared" si="9"/>
        <v>0.96549301433010626</v>
      </c>
    </row>
    <row r="567" spans="1:5" x14ac:dyDescent="0.25">
      <c r="A567" s="17" t="s">
        <v>275</v>
      </c>
      <c r="B567" s="18" t="s">
        <v>854</v>
      </c>
      <c r="C567" s="32">
        <v>5300</v>
      </c>
      <c r="D567" s="36">
        <v>0</v>
      </c>
      <c r="E567" s="33">
        <f t="shared" si="9"/>
        <v>0</v>
      </c>
    </row>
    <row r="568" spans="1:5" x14ac:dyDescent="0.25">
      <c r="A568" s="17" t="s">
        <v>277</v>
      </c>
      <c r="B568" s="18" t="s">
        <v>705</v>
      </c>
      <c r="C568" s="32">
        <v>51.67</v>
      </c>
      <c r="D568" s="36">
        <v>51.67</v>
      </c>
      <c r="E568" s="33">
        <f t="shared" si="9"/>
        <v>100</v>
      </c>
    </row>
    <row r="569" spans="1:5" x14ac:dyDescent="0.25">
      <c r="A569" s="17" t="s">
        <v>706</v>
      </c>
      <c r="B569" s="18" t="s">
        <v>707</v>
      </c>
      <c r="C569" s="32">
        <v>7013831</v>
      </c>
      <c r="D569" s="36">
        <v>1033700.05</v>
      </c>
      <c r="E569" s="33">
        <f t="shared" si="9"/>
        <v>14.738023342735234</v>
      </c>
    </row>
    <row r="570" spans="1:5" x14ac:dyDescent="0.25">
      <c r="A570" s="17" t="s">
        <v>708</v>
      </c>
      <c r="B570" s="18" t="s">
        <v>709</v>
      </c>
      <c r="C570" s="32">
        <v>7013831</v>
      </c>
      <c r="D570" s="36">
        <v>1033700.05</v>
      </c>
      <c r="E570" s="33">
        <f t="shared" si="9"/>
        <v>14.738023342735234</v>
      </c>
    </row>
    <row r="571" spans="1:5" ht="63" x14ac:dyDescent="0.25">
      <c r="A571" s="17" t="s">
        <v>241</v>
      </c>
      <c r="B571" s="18" t="s">
        <v>710</v>
      </c>
      <c r="C571" s="32">
        <v>488600</v>
      </c>
      <c r="D571" s="36">
        <v>287772.2</v>
      </c>
      <c r="E571" s="33">
        <f t="shared" si="9"/>
        <v>58.897298403602129</v>
      </c>
    </row>
    <row r="572" spans="1:5" ht="31.5" x14ac:dyDescent="0.25">
      <c r="A572" s="17" t="s">
        <v>243</v>
      </c>
      <c r="B572" s="18" t="s">
        <v>711</v>
      </c>
      <c r="C572" s="32">
        <v>488600</v>
      </c>
      <c r="D572" s="36">
        <v>287772.2</v>
      </c>
      <c r="E572" s="33">
        <f t="shared" si="9"/>
        <v>58.897298403602129</v>
      </c>
    </row>
    <row r="573" spans="1:5" ht="63" x14ac:dyDescent="0.25">
      <c r="A573" s="17" t="s">
        <v>256</v>
      </c>
      <c r="B573" s="18" t="s">
        <v>712</v>
      </c>
      <c r="C573" s="32">
        <v>488600</v>
      </c>
      <c r="D573" s="36">
        <v>287772.2</v>
      </c>
      <c r="E573" s="33">
        <f t="shared" si="9"/>
        <v>58.897298403602129</v>
      </c>
    </row>
    <row r="574" spans="1:5" ht="31.5" x14ac:dyDescent="0.25">
      <c r="A574" s="17" t="s">
        <v>259</v>
      </c>
      <c r="B574" s="18" t="s">
        <v>713</v>
      </c>
      <c r="C574" s="32">
        <v>6525231</v>
      </c>
      <c r="D574" s="36">
        <v>745927.85</v>
      </c>
      <c r="E574" s="33">
        <f t="shared" si="9"/>
        <v>11.431439745198292</v>
      </c>
    </row>
    <row r="575" spans="1:5" ht="31.5" x14ac:dyDescent="0.25">
      <c r="A575" s="17" t="s">
        <v>261</v>
      </c>
      <c r="B575" s="18" t="s">
        <v>714</v>
      </c>
      <c r="C575" s="32">
        <v>6525231</v>
      </c>
      <c r="D575" s="36">
        <v>745927.85</v>
      </c>
      <c r="E575" s="33">
        <f t="shared" si="9"/>
        <v>11.431439745198292</v>
      </c>
    </row>
    <row r="576" spans="1:5" x14ac:dyDescent="0.25">
      <c r="A576" s="17" t="s">
        <v>265</v>
      </c>
      <c r="B576" s="18" t="s">
        <v>715</v>
      </c>
      <c r="C576" s="32">
        <v>6525231</v>
      </c>
      <c r="D576" s="36">
        <v>745927.85</v>
      </c>
      <c r="E576" s="33">
        <f t="shared" si="9"/>
        <v>11.431439745198292</v>
      </c>
    </row>
    <row r="577" spans="1:5" x14ac:dyDescent="0.25">
      <c r="A577" s="17" t="s">
        <v>716</v>
      </c>
      <c r="B577" s="18" t="s">
        <v>717</v>
      </c>
      <c r="C577" s="32">
        <v>19322888.75</v>
      </c>
      <c r="D577" s="36">
        <v>3524354.79</v>
      </c>
      <c r="E577" s="33">
        <f t="shared" si="9"/>
        <v>18.239274859976618</v>
      </c>
    </row>
    <row r="578" spans="1:5" x14ac:dyDescent="0.25">
      <c r="A578" s="17" t="s">
        <v>718</v>
      </c>
      <c r="B578" s="18" t="s">
        <v>719</v>
      </c>
      <c r="C578" s="32">
        <v>19322888.75</v>
      </c>
      <c r="D578" s="36">
        <v>3524354.79</v>
      </c>
      <c r="E578" s="33">
        <f t="shared" si="9"/>
        <v>18.239274859976618</v>
      </c>
    </row>
    <row r="579" spans="1:5" ht="63" x14ac:dyDescent="0.25">
      <c r="A579" s="17" t="s">
        <v>241</v>
      </c>
      <c r="B579" s="18" t="s">
        <v>720</v>
      </c>
      <c r="C579" s="32">
        <v>11716855.75</v>
      </c>
      <c r="D579" s="36">
        <v>2425987.38</v>
      </c>
      <c r="E579" s="33">
        <f t="shared" si="9"/>
        <v>20.705105804515856</v>
      </c>
    </row>
    <row r="580" spans="1:5" x14ac:dyDescent="0.25">
      <c r="A580" s="17" t="s">
        <v>348</v>
      </c>
      <c r="B580" s="18" t="s">
        <v>721</v>
      </c>
      <c r="C580" s="32">
        <v>11716855.75</v>
      </c>
      <c r="D580" s="36">
        <v>2425987.38</v>
      </c>
      <c r="E580" s="33">
        <f t="shared" si="9"/>
        <v>20.705105804515856</v>
      </c>
    </row>
    <row r="581" spans="1:5" x14ac:dyDescent="0.25">
      <c r="A581" s="17" t="s">
        <v>350</v>
      </c>
      <c r="B581" s="18" t="s">
        <v>722</v>
      </c>
      <c r="C581" s="32">
        <v>8565711.1099999994</v>
      </c>
      <c r="D581" s="36">
        <v>1940917.57</v>
      </c>
      <c r="E581" s="33">
        <f t="shared" si="9"/>
        <v>22.659152813758627</v>
      </c>
    </row>
    <row r="582" spans="1:5" ht="31.5" x14ac:dyDescent="0.25">
      <c r="A582" s="17" t="s">
        <v>352</v>
      </c>
      <c r="B582" s="18" t="s">
        <v>723</v>
      </c>
      <c r="C582" s="32">
        <v>564300</v>
      </c>
      <c r="D582" s="36">
        <v>61275</v>
      </c>
      <c r="E582" s="33">
        <f t="shared" si="9"/>
        <v>10.85858585858586</v>
      </c>
    </row>
    <row r="583" spans="1:5" ht="47.25" x14ac:dyDescent="0.25">
      <c r="A583" s="17" t="s">
        <v>354</v>
      </c>
      <c r="B583" s="18" t="s">
        <v>724</v>
      </c>
      <c r="C583" s="32">
        <v>2586844.64</v>
      </c>
      <c r="D583" s="36">
        <v>423794.81</v>
      </c>
      <c r="E583" s="33">
        <f t="shared" si="9"/>
        <v>16.38269277740622</v>
      </c>
    </row>
    <row r="584" spans="1:5" ht="31.5" x14ac:dyDescent="0.25">
      <c r="A584" s="17" t="s">
        <v>259</v>
      </c>
      <c r="B584" s="18" t="s">
        <v>725</v>
      </c>
      <c r="C584" s="32">
        <v>7601033</v>
      </c>
      <c r="D584" s="36">
        <v>1098361.29</v>
      </c>
      <c r="E584" s="33">
        <f t="shared" si="9"/>
        <v>14.450158156134831</v>
      </c>
    </row>
    <row r="585" spans="1:5" ht="31.5" x14ac:dyDescent="0.25">
      <c r="A585" s="17" t="s">
        <v>261</v>
      </c>
      <c r="B585" s="18" t="s">
        <v>726</v>
      </c>
      <c r="C585" s="32">
        <v>7601033</v>
      </c>
      <c r="D585" s="36">
        <v>1098361.29</v>
      </c>
      <c r="E585" s="33">
        <f t="shared" si="9"/>
        <v>14.450158156134831</v>
      </c>
    </row>
    <row r="586" spans="1:5" ht="31.5" x14ac:dyDescent="0.25">
      <c r="A586" s="17" t="s">
        <v>263</v>
      </c>
      <c r="B586" s="18" t="s">
        <v>727</v>
      </c>
      <c r="C586" s="32">
        <v>469269</v>
      </c>
      <c r="D586" s="36">
        <v>63006.74</v>
      </c>
      <c r="E586" s="33">
        <f t="shared" si="9"/>
        <v>13.426571966185705</v>
      </c>
    </row>
    <row r="587" spans="1:5" x14ac:dyDescent="0.25">
      <c r="A587" s="17" t="s">
        <v>265</v>
      </c>
      <c r="B587" s="18" t="s">
        <v>728</v>
      </c>
      <c r="C587" s="32">
        <v>7131764</v>
      </c>
      <c r="D587" s="36">
        <v>1035354.55</v>
      </c>
      <c r="E587" s="33">
        <f t="shared" si="9"/>
        <v>14.51750997368954</v>
      </c>
    </row>
    <row r="588" spans="1:5" x14ac:dyDescent="0.25">
      <c r="A588" s="17" t="s">
        <v>271</v>
      </c>
      <c r="B588" s="18" t="s">
        <v>729</v>
      </c>
      <c r="C588" s="32">
        <v>5000</v>
      </c>
      <c r="D588" s="36">
        <v>6.12</v>
      </c>
      <c r="E588" s="33">
        <f t="shared" si="9"/>
        <v>0.12240000000000001</v>
      </c>
    </row>
    <row r="589" spans="1:5" x14ac:dyDescent="0.25">
      <c r="A589" s="17" t="s">
        <v>273</v>
      </c>
      <c r="B589" s="18" t="s">
        <v>730</v>
      </c>
      <c r="C589" s="32">
        <v>5000</v>
      </c>
      <c r="D589" s="36">
        <v>6.12</v>
      </c>
      <c r="E589" s="33">
        <f t="shared" si="9"/>
        <v>0.12240000000000001</v>
      </c>
    </row>
    <row r="590" spans="1:5" x14ac:dyDescent="0.25">
      <c r="A590" s="17" t="s">
        <v>277</v>
      </c>
      <c r="B590" s="18" t="s">
        <v>731</v>
      </c>
      <c r="C590" s="32">
        <v>5000</v>
      </c>
      <c r="D590" s="36">
        <v>6.12</v>
      </c>
      <c r="E590" s="33">
        <f t="shared" si="9"/>
        <v>0.12240000000000001</v>
      </c>
    </row>
    <row r="591" spans="1:5" ht="31.5" x14ac:dyDescent="0.25">
      <c r="A591" s="17" t="s">
        <v>732</v>
      </c>
      <c r="B591" s="18" t="s">
        <v>733</v>
      </c>
      <c r="C591" s="32">
        <v>680960287.16999996</v>
      </c>
      <c r="D591" s="36">
        <v>125169605.77</v>
      </c>
      <c r="E591" s="33">
        <f t="shared" si="9"/>
        <v>18.381337080638264</v>
      </c>
    </row>
    <row r="592" spans="1:5" ht="47.25" x14ac:dyDescent="0.25">
      <c r="A592" s="17" t="s">
        <v>734</v>
      </c>
      <c r="B592" s="18" t="s">
        <v>735</v>
      </c>
      <c r="C592" s="32">
        <v>198078650</v>
      </c>
      <c r="D592" s="36">
        <v>86138191</v>
      </c>
      <c r="E592" s="33">
        <f t="shared" si="9"/>
        <v>43.486862920360167</v>
      </c>
    </row>
    <row r="593" spans="1:5" x14ac:dyDescent="0.25">
      <c r="A593" s="17" t="s">
        <v>736</v>
      </c>
      <c r="B593" s="18" t="s">
        <v>737</v>
      </c>
      <c r="C593" s="32">
        <v>198078650</v>
      </c>
      <c r="D593" s="36">
        <v>86138191</v>
      </c>
      <c r="E593" s="33">
        <f t="shared" si="9"/>
        <v>43.486862920360167</v>
      </c>
    </row>
    <row r="594" spans="1:5" x14ac:dyDescent="0.25">
      <c r="A594" s="17" t="s">
        <v>738</v>
      </c>
      <c r="B594" s="18" t="s">
        <v>739</v>
      </c>
      <c r="C594" s="32">
        <v>198078650</v>
      </c>
      <c r="D594" s="36">
        <v>86138191</v>
      </c>
      <c r="E594" s="33">
        <f t="shared" si="9"/>
        <v>43.486862920360167</v>
      </c>
    </row>
    <row r="595" spans="1:5" x14ac:dyDescent="0.25">
      <c r="A595" s="17" t="s">
        <v>740</v>
      </c>
      <c r="B595" s="18" t="s">
        <v>741</v>
      </c>
      <c r="C595" s="32">
        <v>198078650</v>
      </c>
      <c r="D595" s="36">
        <v>86138191</v>
      </c>
      <c r="E595" s="33">
        <f t="shared" si="9"/>
        <v>43.486862920360167</v>
      </c>
    </row>
    <row r="596" spans="1:5" x14ac:dyDescent="0.25">
      <c r="A596" s="17" t="s">
        <v>742</v>
      </c>
      <c r="B596" s="18" t="s">
        <v>743</v>
      </c>
      <c r="C596" s="32">
        <v>482881637.17000002</v>
      </c>
      <c r="D596" s="36">
        <v>39031414.770000003</v>
      </c>
      <c r="E596" s="33">
        <f t="shared" si="9"/>
        <v>8.0830190600639611</v>
      </c>
    </row>
    <row r="597" spans="1:5" x14ac:dyDescent="0.25">
      <c r="A597" s="17" t="s">
        <v>736</v>
      </c>
      <c r="B597" s="18" t="s">
        <v>744</v>
      </c>
      <c r="C597" s="32">
        <v>482881637.17000002</v>
      </c>
      <c r="D597" s="36">
        <v>39031414.770000003</v>
      </c>
      <c r="E597" s="33">
        <f t="shared" si="9"/>
        <v>8.0830190600639611</v>
      </c>
    </row>
    <row r="598" spans="1:5" x14ac:dyDescent="0.25">
      <c r="A598" s="17" t="s">
        <v>745</v>
      </c>
      <c r="B598" s="18" t="s">
        <v>746</v>
      </c>
      <c r="C598" s="32">
        <v>1195700</v>
      </c>
      <c r="D598" s="36">
        <v>252887.5</v>
      </c>
      <c r="E598" s="33">
        <f t="shared" si="9"/>
        <v>21.149744919294136</v>
      </c>
    </row>
    <row r="599" spans="1:5" x14ac:dyDescent="0.25">
      <c r="A599" s="17" t="s">
        <v>194</v>
      </c>
      <c r="B599" s="18" t="s">
        <v>747</v>
      </c>
      <c r="C599" s="32">
        <v>481685937.17000002</v>
      </c>
      <c r="D599" s="36">
        <v>38778527.270000003</v>
      </c>
      <c r="E599" s="33">
        <f t="shared" si="9"/>
        <v>8.0505832281157108</v>
      </c>
    </row>
    <row r="600" spans="1:5" x14ac:dyDescent="0.25">
      <c r="A600" s="17" t="s">
        <v>748</v>
      </c>
      <c r="B600" s="18" t="s">
        <v>5</v>
      </c>
      <c r="C600" s="32">
        <v>-115731253.61</v>
      </c>
      <c r="D600" s="36">
        <v>17191161.870000001</v>
      </c>
      <c r="E600" s="20" t="s">
        <v>779</v>
      </c>
    </row>
    <row r="601" spans="1:5" x14ac:dyDescent="0.25">
      <c r="A601" s="29"/>
      <c r="B601" s="29"/>
      <c r="C601" s="29"/>
      <c r="D601" s="29"/>
      <c r="E601" s="29"/>
    </row>
    <row r="602" spans="1:5" x14ac:dyDescent="0.25">
      <c r="A602" s="43" t="s">
        <v>770</v>
      </c>
      <c r="B602" s="43"/>
      <c r="C602" s="43"/>
      <c r="D602" s="43"/>
      <c r="E602" s="43"/>
    </row>
    <row r="603" spans="1:5" x14ac:dyDescent="0.25">
      <c r="A603" s="44"/>
      <c r="B603" s="44"/>
      <c r="C603" s="45"/>
      <c r="D603" s="45"/>
      <c r="E603" s="45"/>
    </row>
    <row r="604" spans="1:5" ht="63" x14ac:dyDescent="0.25">
      <c r="A604" s="2" t="s">
        <v>2</v>
      </c>
      <c r="B604" s="2" t="s">
        <v>888</v>
      </c>
      <c r="C604" s="2" t="s">
        <v>889</v>
      </c>
      <c r="D604" s="2" t="s">
        <v>890</v>
      </c>
      <c r="E604" s="2" t="s">
        <v>761</v>
      </c>
    </row>
    <row r="605" spans="1:5" x14ac:dyDescent="0.25">
      <c r="A605" s="3" t="s">
        <v>4</v>
      </c>
      <c r="B605" s="3">
        <v>2</v>
      </c>
      <c r="C605" s="3">
        <v>3</v>
      </c>
      <c r="D605" s="3">
        <v>4</v>
      </c>
      <c r="E605" s="3">
        <v>5</v>
      </c>
    </row>
    <row r="606" spans="1:5" ht="37.5" x14ac:dyDescent="0.25">
      <c r="A606" s="22" t="s">
        <v>863</v>
      </c>
      <c r="B606" s="37" t="s">
        <v>5</v>
      </c>
      <c r="C606" s="24">
        <v>115731253.61</v>
      </c>
      <c r="D606" s="24">
        <v>-68503468.930000007</v>
      </c>
      <c r="E606" s="27" t="s">
        <v>6</v>
      </c>
    </row>
    <row r="607" spans="1:5" ht="37.5" x14ac:dyDescent="0.25">
      <c r="A607" s="38" t="s">
        <v>864</v>
      </c>
      <c r="B607" s="18" t="s">
        <v>5</v>
      </c>
      <c r="C607" s="19">
        <v>58225000</v>
      </c>
      <c r="D607" s="19">
        <v>692500</v>
      </c>
      <c r="E607" s="20">
        <f>D607/C607*100</f>
        <v>1.189351653069987</v>
      </c>
    </row>
    <row r="608" spans="1:5" ht="31.5" x14ac:dyDescent="0.25">
      <c r="A608" s="17" t="s">
        <v>856</v>
      </c>
      <c r="B608" s="18" t="s">
        <v>867</v>
      </c>
      <c r="C608" s="19">
        <v>25000000</v>
      </c>
      <c r="D608" s="20">
        <v>0</v>
      </c>
      <c r="E608" s="20">
        <f t="shared" ref="E608:E616" si="10">D608/C608*100</f>
        <v>0</v>
      </c>
    </row>
    <row r="609" spans="1:5" ht="31.5" x14ac:dyDescent="0.25">
      <c r="A609" s="17" t="s">
        <v>857</v>
      </c>
      <c r="B609" s="18" t="s">
        <v>868</v>
      </c>
      <c r="C609" s="19">
        <v>25000000</v>
      </c>
      <c r="D609" s="20">
        <v>0</v>
      </c>
      <c r="E609" s="20">
        <f t="shared" si="10"/>
        <v>0</v>
      </c>
    </row>
    <row r="610" spans="1:5" ht="47.25" x14ac:dyDescent="0.25">
      <c r="A610" s="17" t="s">
        <v>858</v>
      </c>
      <c r="B610" s="18" t="s">
        <v>869</v>
      </c>
      <c r="C610" s="19">
        <v>25000000</v>
      </c>
      <c r="D610" s="20">
        <v>0</v>
      </c>
      <c r="E610" s="20">
        <f t="shared" si="10"/>
        <v>0</v>
      </c>
    </row>
    <row r="611" spans="1:5" ht="47.25" x14ac:dyDescent="0.25">
      <c r="A611" s="17" t="s">
        <v>859</v>
      </c>
      <c r="B611" s="18" t="s">
        <v>870</v>
      </c>
      <c r="C611" s="19">
        <v>25000000</v>
      </c>
      <c r="D611" s="20">
        <v>0</v>
      </c>
      <c r="E611" s="20">
        <f t="shared" si="10"/>
        <v>0</v>
      </c>
    </row>
    <row r="612" spans="1:5" ht="31.5" x14ac:dyDescent="0.25">
      <c r="A612" s="17" t="s">
        <v>749</v>
      </c>
      <c r="B612" s="18" t="s">
        <v>871</v>
      </c>
      <c r="C612" s="19">
        <v>33225000</v>
      </c>
      <c r="D612" s="19">
        <v>692500</v>
      </c>
      <c r="E612" s="20">
        <f t="shared" si="10"/>
        <v>2.0842738901429647</v>
      </c>
    </row>
    <row r="613" spans="1:5" ht="31.5" x14ac:dyDescent="0.25">
      <c r="A613" s="17" t="s">
        <v>750</v>
      </c>
      <c r="B613" s="18" t="s">
        <v>872</v>
      </c>
      <c r="C613" s="19">
        <v>33225000</v>
      </c>
      <c r="D613" s="19">
        <v>692500</v>
      </c>
      <c r="E613" s="20">
        <f t="shared" si="10"/>
        <v>2.0842738901429647</v>
      </c>
    </row>
    <row r="614" spans="1:5" ht="31.5" x14ac:dyDescent="0.25">
      <c r="A614" s="17" t="s">
        <v>751</v>
      </c>
      <c r="B614" s="18" t="s">
        <v>873</v>
      </c>
      <c r="C614" s="19">
        <v>33225000</v>
      </c>
      <c r="D614" s="19">
        <v>692500</v>
      </c>
      <c r="E614" s="20">
        <f t="shared" si="10"/>
        <v>2.0842738901429647</v>
      </c>
    </row>
    <row r="615" spans="1:5" ht="31.5" x14ac:dyDescent="0.25">
      <c r="A615" s="17" t="s">
        <v>752</v>
      </c>
      <c r="B615" s="18" t="s">
        <v>874</v>
      </c>
      <c r="C615" s="19">
        <v>33225000</v>
      </c>
      <c r="D615" s="19">
        <v>692500</v>
      </c>
      <c r="E615" s="20">
        <f t="shared" si="10"/>
        <v>2.0842738901429647</v>
      </c>
    </row>
    <row r="616" spans="1:5" ht="47.25" x14ac:dyDescent="0.25">
      <c r="A616" s="17" t="s">
        <v>753</v>
      </c>
      <c r="B616" s="18" t="s">
        <v>875</v>
      </c>
      <c r="C616" s="19">
        <v>33225000</v>
      </c>
      <c r="D616" s="19">
        <v>692500</v>
      </c>
      <c r="E616" s="20">
        <f t="shared" si="10"/>
        <v>2.0842738901429647</v>
      </c>
    </row>
    <row r="617" spans="1:5" x14ac:dyDescent="0.25">
      <c r="A617" s="17" t="s">
        <v>754</v>
      </c>
      <c r="B617" s="18" t="s">
        <v>876</v>
      </c>
      <c r="C617" s="19">
        <v>57506253.609999999</v>
      </c>
      <c r="D617" s="19">
        <v>-69195968.930000007</v>
      </c>
      <c r="E617" s="27" t="s">
        <v>6</v>
      </c>
    </row>
    <row r="618" spans="1:5" ht="31.5" x14ac:dyDescent="0.25">
      <c r="A618" s="17" t="s">
        <v>865</v>
      </c>
      <c r="B618" s="18" t="s">
        <v>877</v>
      </c>
      <c r="C618" s="19">
        <v>-7139438046.3900003</v>
      </c>
      <c r="D618" s="19">
        <v>-2537493313.5</v>
      </c>
      <c r="E618" s="20">
        <f t="shared" ref="E618:E627" si="11">D618/C618*100</f>
        <v>35.541919364130671</v>
      </c>
    </row>
    <row r="619" spans="1:5" x14ac:dyDescent="0.25">
      <c r="A619" s="17" t="s">
        <v>860</v>
      </c>
      <c r="B619" s="18" t="s">
        <v>878</v>
      </c>
      <c r="C619" s="19">
        <v>-7139438046.3900003</v>
      </c>
      <c r="D619" s="19">
        <v>-2537493313.5</v>
      </c>
      <c r="E619" s="20">
        <f t="shared" si="11"/>
        <v>35.541919364130671</v>
      </c>
    </row>
    <row r="620" spans="1:5" x14ac:dyDescent="0.25">
      <c r="A620" s="17" t="s">
        <v>755</v>
      </c>
      <c r="B620" s="18" t="s">
        <v>879</v>
      </c>
      <c r="C620" s="19">
        <v>-7139438046.3900003</v>
      </c>
      <c r="D620" s="19">
        <v>-2537493313.5</v>
      </c>
      <c r="E620" s="20">
        <f t="shared" si="11"/>
        <v>35.541919364130671</v>
      </c>
    </row>
    <row r="621" spans="1:5" x14ac:dyDescent="0.25">
      <c r="A621" s="17" t="s">
        <v>756</v>
      </c>
      <c r="B621" s="18" t="s">
        <v>880</v>
      </c>
      <c r="C621" s="19">
        <v>-7139438046.3900003</v>
      </c>
      <c r="D621" s="19">
        <v>-2537493313.5</v>
      </c>
      <c r="E621" s="20">
        <f t="shared" si="11"/>
        <v>35.541919364130671</v>
      </c>
    </row>
    <row r="622" spans="1:5" ht="31.5" x14ac:dyDescent="0.25">
      <c r="A622" s="17" t="s">
        <v>757</v>
      </c>
      <c r="B622" s="18" t="s">
        <v>881</v>
      </c>
      <c r="C622" s="19">
        <v>-7139438046.3900003</v>
      </c>
      <c r="D622" s="19">
        <v>-2537493313.5</v>
      </c>
      <c r="E622" s="20">
        <f t="shared" si="11"/>
        <v>35.541919364130671</v>
      </c>
    </row>
    <row r="623" spans="1:5" ht="31.5" x14ac:dyDescent="0.25">
      <c r="A623" s="17" t="s">
        <v>866</v>
      </c>
      <c r="B623" s="18" t="s">
        <v>882</v>
      </c>
      <c r="C623" s="19">
        <v>7196944300</v>
      </c>
      <c r="D623" s="19">
        <v>2468297344.5700002</v>
      </c>
      <c r="E623" s="20">
        <f t="shared" si="11"/>
        <v>34.296463077670339</v>
      </c>
    </row>
    <row r="624" spans="1:5" x14ac:dyDescent="0.25">
      <c r="A624" s="17" t="s">
        <v>861</v>
      </c>
      <c r="B624" s="18" t="s">
        <v>883</v>
      </c>
      <c r="C624" s="19">
        <v>7196944300</v>
      </c>
      <c r="D624" s="19">
        <v>2468297344.5700002</v>
      </c>
      <c r="E624" s="20">
        <f t="shared" si="11"/>
        <v>34.296463077670339</v>
      </c>
    </row>
    <row r="625" spans="1:5" x14ac:dyDescent="0.25">
      <c r="A625" s="17" t="s">
        <v>758</v>
      </c>
      <c r="B625" s="18" t="s">
        <v>884</v>
      </c>
      <c r="C625" s="19">
        <v>7196944300</v>
      </c>
      <c r="D625" s="19">
        <v>2468297344.5700002</v>
      </c>
      <c r="E625" s="20">
        <f t="shared" si="11"/>
        <v>34.296463077670339</v>
      </c>
    </row>
    <row r="626" spans="1:5" x14ac:dyDescent="0.25">
      <c r="A626" s="17" t="s">
        <v>759</v>
      </c>
      <c r="B626" s="18" t="s">
        <v>885</v>
      </c>
      <c r="C626" s="19">
        <v>7196944300</v>
      </c>
      <c r="D626" s="19">
        <v>2468297344.5700002</v>
      </c>
      <c r="E626" s="20">
        <f t="shared" si="11"/>
        <v>34.296463077670339</v>
      </c>
    </row>
    <row r="627" spans="1:5" ht="31.5" x14ac:dyDescent="0.25">
      <c r="A627" s="17" t="s">
        <v>760</v>
      </c>
      <c r="B627" s="18" t="s">
        <v>886</v>
      </c>
      <c r="C627" s="19">
        <v>7196944300</v>
      </c>
      <c r="D627" s="19">
        <v>2468297344.5700002</v>
      </c>
      <c r="E627" s="20">
        <f t="shared" si="11"/>
        <v>34.296463077670339</v>
      </c>
    </row>
  </sheetData>
  <mergeCells count="18">
    <mergeCell ref="C9:E9"/>
    <mergeCell ref="C10:E10"/>
    <mergeCell ref="A5:B5"/>
    <mergeCell ref="A6:B6"/>
    <mergeCell ref="A3:B3"/>
    <mergeCell ref="A4:B4"/>
    <mergeCell ref="D1:E1"/>
    <mergeCell ref="D2:E2"/>
    <mergeCell ref="D3:E3"/>
    <mergeCell ref="C4:E4"/>
    <mergeCell ref="A7:E7"/>
    <mergeCell ref="A1:B1"/>
    <mergeCell ref="A2:B2"/>
    <mergeCell ref="A168:E168"/>
    <mergeCell ref="A602:E602"/>
    <mergeCell ref="A603:C603"/>
    <mergeCell ref="D603:E603"/>
    <mergeCell ref="A14:C14"/>
  </mergeCells>
  <pageMargins left="1.1811023622047245" right="0.39370078740157483" top="0.59055118110236227" bottom="0.59055118110236227" header="0.19685039370078741" footer="0.19685039370078741"/>
  <pageSetup paperSize="8" scale="87" fitToHeight="0" orientation="portrait" horizontalDpi="300" verticalDpi="300" r:id="rId1"/>
  <headerFooter alignWithMargins="0">
    <oddFooter>&amp;L&amp;"Arial,Regular"&amp;8 - 1 -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 доходы, расходы, источ.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Бурима М.В.</dc:creator>
  <cp:lastModifiedBy>Лунина И.С.</cp:lastModifiedBy>
  <cp:lastPrinted>2020-04-23T09:26:33Z</cp:lastPrinted>
  <dcterms:created xsi:type="dcterms:W3CDTF">2019-10-15T08:24:24Z</dcterms:created>
  <dcterms:modified xsi:type="dcterms:W3CDTF">2023-03-23T03:30:46Z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