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4" r:id="rId1"/>
  </sheets>
  <definedNames>
    <definedName name="_xlnm._FilterDatabase" localSheetId="0" hidden="1">Лист1!$A$5:$F$55</definedName>
    <definedName name="_xlnm.Print_Area" localSheetId="0">Лист1!$A$1:$F$55</definedName>
  </definedNames>
  <calcPr calcId="145621"/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3" i="4"/>
  <c r="E15" i="4"/>
  <c r="E16" i="4"/>
  <c r="E17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1" i="4"/>
  <c r="E52" i="4"/>
  <c r="E53" i="4"/>
  <c r="E54" i="4"/>
  <c r="E55" i="4"/>
  <c r="E6" i="4"/>
</calcChain>
</file>

<file path=xl/sharedStrings.xml><?xml version="1.0" encoding="utf-8"?>
<sst xmlns="http://schemas.openxmlformats.org/spreadsheetml/2006/main" count="71" uniqueCount="59">
  <si>
    <t>1</t>
  </si>
  <si>
    <t>Общегосударственные вопросы</t>
  </si>
  <si>
    <t>-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</si>
  <si>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</si>
  <si>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</si>
  <si>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</si>
  <si>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</si>
  <si>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</si>
  <si>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</si>
  <si>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</si>
  <si>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</si>
  <si>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</si>
  <si>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</si>
  <si>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</si>
  <si>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</si>
  <si>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</si>
  <si>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</si>
  <si>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</si>
  <si>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</si>
  <si>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</si>
  <si>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</si>
  <si>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</si>
  <si>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</si>
  <si>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</si>
  <si>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</si>
  <si>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</si>
  <si>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</si>
  <si>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</si>
  <si>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</si>
  <si>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</si>
  <si>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</si>
  <si>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</si>
  <si>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</si>
  <si>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</si>
  <si>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</si>
  <si>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</si>
  <si>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</si>
  <si>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 xml:space="preserve">Другие вопросы в области здравоохранения 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</si>
  <si>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</si>
  <si>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</si>
  <si>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</si>
  <si>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</si>
  <si>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</si>
  <si>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</si>
  <si>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</si>
  <si>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</si>
  <si>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</si>
  <si>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</si>
  <si>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</si>
  <si>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</si>
  <si>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</si>
  <si>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Наименование раздела, подраздела</t>
  </si>
  <si>
    <t>Процент исполнения, %</t>
  </si>
  <si>
    <t xml:space="preserve">Процент исполнения за аналогичный период
2021 года,  %
</t>
  </si>
  <si>
    <t>План 2022 год, рублей</t>
  </si>
  <si>
    <t xml:space="preserve">Доля расходов в общем объеме кассового исполнения, 
%
</t>
  </si>
  <si>
    <t xml:space="preserve">Расходы бюджета - всего
          в том числе: </t>
  </si>
  <si>
    <t xml:space="preserve">Исполнено за
6 месяцев 2022 года, рублей
</t>
  </si>
  <si>
    <t>Информация об исполнении районного бюджета по расходам в разрезе разделов и подразделов классификации расходов за полугодие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</si>
</sst>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9]###\ ###\ ###\ ###\ ##0.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0" applyFont="1"/>
    <xf numFmtId="0" fontId="2" fillId="0" borderId="3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horizontal="left" vertical="top" wrapText="1" readingOrder="1"/>
    </xf>
    <xf numFmtId="164" fontId="2" fillId="0" borderId="3" xfId="1" applyNumberFormat="1" applyFont="1" applyFill="1" applyBorder="1" applyAlignment="1">
      <alignment horizontal="right" vertical="top" wrapText="1" readingOrder="1"/>
    </xf>
    <xf numFmtId="0" fontId="3" fillId="0" borderId="0" xfId="0" applyFont="1" applyAlignment="1">
      <alignment vertical="top"/>
    </xf>
    <xf numFmtId="165" fontId="2" fillId="0" borderId="3" xfId="1" applyNumberFormat="1" applyFont="1" applyFill="1" applyBorder="1" applyAlignment="1">
      <alignment horizontal="center" vertical="top" wrapText="1" readingOrder="1"/>
    </xf>
    <xf numFmtId="165" fontId="4" fillId="0" borderId="3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4" fillId="2" borderId="3" xfId="1" applyNumberFormat="1" applyFont="1" applyFill="1" applyBorder="1" applyAlignment="1">
      <alignment horizontal="left" vertical="top" wrapText="1" readingOrder="1"/>
    </xf>
    <xf numFmtId="164" fontId="4" fillId="2" borderId="3" xfId="1" applyNumberFormat="1" applyFont="1" applyFill="1" applyBorder="1" applyAlignment="1">
      <alignment horizontal="right" vertical="top" wrapText="1" readingOrder="1"/>
    </xf>
    <xf numFmtId="165" fontId="4" fillId="2" borderId="3" xfId="1" applyNumberFormat="1" applyFont="1" applyFill="1" applyBorder="1" applyAlignment="1">
      <alignment horizontal="center" vertical="top" wrapText="1" readingOrder="1"/>
    </xf>
    <xf numFmtId="0" fontId="2" fillId="0" borderId="2" xfId="1" applyNumberFormat="1" applyFont="1" applyFill="1" applyBorder="1" applyAlignment="1">
      <alignment horizontal="left" vertical="top" wrapText="1" readingOrder="1"/>
    </xf>
    <xf numFmtId="164" fontId="2" fillId="0" borderId="2" xfId="1" applyNumberFormat="1" applyFont="1" applyFill="1" applyBorder="1" applyAlignment="1">
      <alignment horizontal="right" vertical="top" wrapText="1" readingOrder="1"/>
    </xf>
    <xf numFmtId="0" fontId="2" fillId="0" borderId="2" xfId="1" applyNumberFormat="1" applyFont="1" applyFill="1" applyBorder="1" applyAlignment="1">
      <alignment horizontal="right" vertical="top" wrapText="1" readingOrder="1"/>
    </xf>
    <xf numFmtId="165" fontId="4" fillId="2" borderId="4" xfId="1" applyNumberFormat="1" applyFont="1" applyFill="1" applyBorder="1" applyAlignment="1">
      <alignment horizontal="center" vertical="top" wrapText="1" readingOrder="1"/>
    </xf>
    <xf numFmtId="0" fontId="4" fillId="2" borderId="2" xfId="1" applyNumberFormat="1" applyFont="1" applyFill="1" applyBorder="1" applyAlignment="1">
      <alignment horizontal="left" vertical="top" wrapText="1" readingOrder="1"/>
    </xf>
    <xf numFmtId="164" fontId="4" fillId="2" borderId="2" xfId="1" applyNumberFormat="1" applyFont="1" applyFill="1" applyBorder="1" applyAlignment="1">
      <alignment horizontal="right" vertical="top" wrapText="1" readingOrder="1"/>
    </xf>
    <xf numFmtId="0" fontId="4" fillId="2" borderId="3" xfId="1" applyNumberFormat="1" applyFont="1" applyFill="1" applyBorder="1" applyAlignment="1">
      <alignment horizontal="center" vertical="top" wrapText="1" readingOrder="1"/>
    </xf>
    <xf numFmtId="0" fontId="4" fillId="2" borderId="1" xfId="1" applyNumberFormat="1" applyFont="1" applyFill="1" applyBorder="1" applyAlignment="1">
      <alignment horizontal="left" vertical="top" wrapText="1" readingOrder="1"/>
    </xf>
    <xf numFmtId="164" fontId="4" fillId="2" borderId="1" xfId="1" applyNumberFormat="1" applyFont="1" applyFill="1" applyBorder="1" applyAlignment="1">
      <alignment horizontal="right" vertical="top" wrapText="1" readingOrder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165" fontId="3" fillId="0" borderId="3" xfId="0" applyNumberFormat="1" applyFont="1" applyBorder="1" applyAlignment="1">
      <alignment horizontal="center" vertical="top"/>
    </xf>
    <xf numFmtId="165" fontId="5" fillId="2" borderId="3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5"/>
  <sheetViews>
    <sheetView tabSelected="1" view="pageBreakPreview" zoomScale="86" zoomScaleNormal="100" zoomScaleSheetLayoutView="86" workbookViewId="0">
      <selection activeCell="G21" sqref="G21"/>
    </sheetView>
  </sheetViews>
  <sheetFormatPr defaultRowHeight="12.75" x14ac:dyDescent="0.2"/>
  <cols>
    <col min="1" max="1" width="60.140625" style="1" customWidth="1"/>
    <col min="2" max="4" width="20.7109375" style="1" customWidth="1"/>
    <col min="5" max="5" width="18.5703125" style="1" customWidth="1"/>
    <col min="6" max="6" width="19" style="1" customWidth="1"/>
    <col min="7" max="16384" width="9.140625" style="1"/>
  </cols>
  <sheetData>
    <row r="2" spans="1:6" x14ac:dyDescent="0.2">
      <c r="A2" s="24" t="s">
        <v>58</v>
      </c>
      <c r="B2" s="24"/>
      <c r="C2" s="24"/>
      <c r="D2" s="24"/>
      <c r="E2" s="24"/>
      <c r="F2" s="24"/>
    </row>
    <row r="3" spans="1:6" x14ac:dyDescent="0.2">
      <c r="A3" s="5"/>
      <c r="B3" s="5"/>
      <c r="C3" s="5"/>
      <c r="D3" s="5"/>
      <c r="E3" s="5"/>
      <c r="F3" s="5"/>
    </row>
    <row r="4" spans="1:6" ht="69.75" customHeight="1" x14ac:dyDescent="0.2">
      <c r="A4" s="8" t="s">
        <v>51</v>
      </c>
      <c r="B4" s="8" t="s">
        <v>54</v>
      </c>
      <c r="C4" s="8" t="s">
        <v>57</v>
      </c>
      <c r="D4" s="8" t="s">
        <v>55</v>
      </c>
      <c r="E4" s="8" t="s">
        <v>52</v>
      </c>
      <c r="F4" s="8" t="s">
        <v>53</v>
      </c>
    </row>
    <row r="5" spans="1:6" ht="15" customHeight="1" x14ac:dyDescent="0.2">
      <c r="A5" s="2" t="s">
        <v>0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ht="25.5" x14ac:dyDescent="0.2">
      <c r="A6" s="16" t="s">
        <v>56</v>
      </c>
      <c r="B6" s="17">
        <v>8140844839.8999996</v>
      </c>
      <c r="C6" s="17">
        <v>4577584957.7600002</v>
      </c>
      <c r="D6" s="18">
        <v>100</v>
      </c>
      <c r="E6" s="11">
        <f>C6/B6*100</f>
        <v>56.229851419404163</v>
      </c>
      <c r="F6" s="11">
        <v>56.378256262039258</v>
      </c>
    </row>
    <row r="7" spans="1:6" s="5" customFormat="1" x14ac:dyDescent="0.25">
      <c r="A7" s="16" t="s">
        <v>1</v>
      </c>
      <c r="B7" s="17">
        <v>647472583.92999995</v>
      </c>
      <c r="C7" s="17">
        <v>276099392.06999999</v>
      </c>
      <c r="D7" s="11">
        <v>6.0315514538283246</v>
      </c>
      <c r="E7" s="11">
        <f t="shared" ref="E7:E55" si="0">C7/B7*100</f>
        <v>42.642638302018035</v>
      </c>
      <c r="F7" s="11">
        <v>44.370300744656838</v>
      </c>
    </row>
    <row r="8" spans="1:6" s="5" customFormat="1" ht="25.5" x14ac:dyDescent="0.25">
      <c r="A8" s="12" t="s">
        <v>3</v>
      </c>
      <c r="B8" s="13">
        <v>4675071</v>
      </c>
      <c r="C8" s="13">
        <v>1818126.67</v>
      </c>
      <c r="D8" s="6">
        <v>3.9718032254494384E-2</v>
      </c>
      <c r="E8" s="6">
        <f t="shared" si="0"/>
        <v>38.889819427341315</v>
      </c>
      <c r="F8" s="6">
        <v>42.504089530618025</v>
      </c>
    </row>
    <row r="9" spans="1:6" s="5" customFormat="1" ht="38.25" x14ac:dyDescent="0.25">
      <c r="A9" s="12" t="s">
        <v>4</v>
      </c>
      <c r="B9" s="13">
        <v>56465558</v>
      </c>
      <c r="C9" s="13">
        <v>22400599.690000001</v>
      </c>
      <c r="D9" s="6">
        <v>0.48935410039798655</v>
      </c>
      <c r="E9" s="6">
        <f t="shared" si="0"/>
        <v>39.671262418056685</v>
      </c>
      <c r="F9" s="6">
        <v>38.142063526243518</v>
      </c>
    </row>
    <row r="10" spans="1:6" s="5" customFormat="1" ht="38.25" x14ac:dyDescent="0.25">
      <c r="A10" s="12" t="s">
        <v>5</v>
      </c>
      <c r="B10" s="13">
        <v>246793398.66</v>
      </c>
      <c r="C10" s="13">
        <v>110721710.27</v>
      </c>
      <c r="D10" s="6">
        <v>2.4187800181032721</v>
      </c>
      <c r="E10" s="6">
        <f t="shared" si="0"/>
        <v>44.864129620637883</v>
      </c>
      <c r="F10" s="6">
        <v>45.464363774769396</v>
      </c>
    </row>
    <row r="11" spans="1:6" s="5" customFormat="1" x14ac:dyDescent="0.25">
      <c r="A11" s="12" t="s">
        <v>6</v>
      </c>
      <c r="B11" s="13">
        <v>238300</v>
      </c>
      <c r="C11" s="13">
        <v>238300</v>
      </c>
      <c r="D11" s="6">
        <v>5.2058017972125186E-3</v>
      </c>
      <c r="E11" s="6">
        <f t="shared" si="0"/>
        <v>100</v>
      </c>
      <c r="F11" s="21" t="s">
        <v>2</v>
      </c>
    </row>
    <row r="12" spans="1:6" s="5" customFormat="1" ht="26.25" customHeight="1" x14ac:dyDescent="0.25">
      <c r="A12" s="12" t="s">
        <v>7</v>
      </c>
      <c r="B12" s="13">
        <v>55020255.310000002</v>
      </c>
      <c r="C12" s="13">
        <v>23653249.98</v>
      </c>
      <c r="D12" s="6">
        <v>0.51671897295762048</v>
      </c>
      <c r="E12" s="6">
        <f t="shared" si="0"/>
        <v>42.990076739431252</v>
      </c>
      <c r="F12" s="6">
        <v>47.206481003086445</v>
      </c>
    </row>
    <row r="13" spans="1:6" s="5" customFormat="1" x14ac:dyDescent="0.25">
      <c r="A13" s="12" t="s">
        <v>8</v>
      </c>
      <c r="B13" s="13">
        <v>13259083.289999999</v>
      </c>
      <c r="C13" s="13">
        <v>4808672.09</v>
      </c>
      <c r="D13" s="6">
        <v>0.10504823251501333</v>
      </c>
      <c r="E13" s="6">
        <f t="shared" si="0"/>
        <v>36.267002663952645</v>
      </c>
      <c r="F13" s="6">
        <v>32.06296248170446</v>
      </c>
    </row>
    <row r="14" spans="1:6" s="5" customFormat="1" x14ac:dyDescent="0.25">
      <c r="A14" s="12" t="s">
        <v>9</v>
      </c>
      <c r="B14" s="13">
        <v>5000000</v>
      </c>
      <c r="C14" s="14" t="s">
        <v>2</v>
      </c>
      <c r="D14" s="21" t="s">
        <v>2</v>
      </c>
      <c r="E14" s="21" t="s">
        <v>2</v>
      </c>
      <c r="F14" s="21" t="s">
        <v>2</v>
      </c>
    </row>
    <row r="15" spans="1:6" s="5" customFormat="1" x14ac:dyDescent="0.25">
      <c r="A15" s="12" t="s">
        <v>10</v>
      </c>
      <c r="B15" s="13">
        <v>266020917.66999999</v>
      </c>
      <c r="C15" s="13">
        <v>112458733.37</v>
      </c>
      <c r="D15" s="6">
        <v>2.4567262958027256</v>
      </c>
      <c r="E15" s="6">
        <f t="shared" si="0"/>
        <v>42.274394944199656</v>
      </c>
      <c r="F15" s="6">
        <v>45.657243932897821</v>
      </c>
    </row>
    <row r="16" spans="1:6" s="5" customFormat="1" ht="25.5" x14ac:dyDescent="0.25">
      <c r="A16" s="16" t="s">
        <v>11</v>
      </c>
      <c r="B16" s="17">
        <v>54448797</v>
      </c>
      <c r="C16" s="17">
        <v>21990083.43</v>
      </c>
      <c r="D16" s="11">
        <v>0.48038613445550665</v>
      </c>
      <c r="E16" s="11">
        <f t="shared" si="0"/>
        <v>40.386720444897982</v>
      </c>
      <c r="F16" s="11">
        <v>39.248191551614248</v>
      </c>
    </row>
    <row r="17" spans="1:6" s="5" customFormat="1" ht="25.5" x14ac:dyDescent="0.25">
      <c r="A17" s="12" t="s">
        <v>12</v>
      </c>
      <c r="B17" s="13">
        <v>54258797</v>
      </c>
      <c r="C17" s="13">
        <v>21990083.43</v>
      </c>
      <c r="D17" s="6">
        <v>0.48038613445550665</v>
      </c>
      <c r="E17" s="6">
        <f t="shared" si="0"/>
        <v>40.528144090625524</v>
      </c>
      <c r="F17" s="6">
        <v>39.388199793113948</v>
      </c>
    </row>
    <row r="18" spans="1:6" s="5" customFormat="1" ht="25.5" x14ac:dyDescent="0.25">
      <c r="A18" s="12" t="s">
        <v>13</v>
      </c>
      <c r="B18" s="13">
        <v>190000</v>
      </c>
      <c r="C18" s="14" t="s">
        <v>2</v>
      </c>
      <c r="D18" s="21" t="s">
        <v>2</v>
      </c>
      <c r="E18" s="21" t="s">
        <v>2</v>
      </c>
      <c r="F18" s="21" t="s">
        <v>2</v>
      </c>
    </row>
    <row r="19" spans="1:6" s="5" customFormat="1" x14ac:dyDescent="0.25">
      <c r="A19" s="16" t="s">
        <v>14</v>
      </c>
      <c r="B19" s="17">
        <v>1196960344.3199999</v>
      </c>
      <c r="C19" s="17">
        <v>647322538.66999996</v>
      </c>
      <c r="D19" s="11">
        <v>14.141136530358606</v>
      </c>
      <c r="E19" s="11">
        <f t="shared" si="0"/>
        <v>54.080533389579223</v>
      </c>
      <c r="F19" s="11">
        <v>59.740117805344184</v>
      </c>
    </row>
    <row r="20" spans="1:6" s="5" customFormat="1" x14ac:dyDescent="0.25">
      <c r="A20" s="12" t="s">
        <v>15</v>
      </c>
      <c r="B20" s="13">
        <v>7534497</v>
      </c>
      <c r="C20" s="13">
        <v>697128.88</v>
      </c>
      <c r="D20" s="6">
        <v>1.5229184961782419E-2</v>
      </c>
      <c r="E20" s="6">
        <f t="shared" si="0"/>
        <v>9.252493962105234</v>
      </c>
      <c r="F20" s="6">
        <v>11.288669304937919</v>
      </c>
    </row>
    <row r="21" spans="1:6" s="5" customFormat="1" x14ac:dyDescent="0.25">
      <c r="A21" s="12" t="s">
        <v>16</v>
      </c>
      <c r="B21" s="13">
        <v>281508426.19999999</v>
      </c>
      <c r="C21" s="13">
        <v>112612815.06999999</v>
      </c>
      <c r="D21" s="6">
        <v>2.4600922999604156</v>
      </c>
      <c r="E21" s="6">
        <f t="shared" si="0"/>
        <v>40.003354993712797</v>
      </c>
      <c r="F21" s="6">
        <v>67.183842977935996</v>
      </c>
    </row>
    <row r="22" spans="1:6" s="5" customFormat="1" x14ac:dyDescent="0.25">
      <c r="A22" s="12" t="s">
        <v>17</v>
      </c>
      <c r="B22" s="13">
        <v>567905301</v>
      </c>
      <c r="C22" s="13">
        <v>386631225.70999998</v>
      </c>
      <c r="D22" s="6">
        <v>8.4461835067544975</v>
      </c>
      <c r="E22" s="6">
        <f t="shared" si="0"/>
        <v>68.08022834602842</v>
      </c>
      <c r="F22" s="7">
        <v>64.232738375737028</v>
      </c>
    </row>
    <row r="23" spans="1:6" s="5" customFormat="1" x14ac:dyDescent="0.25">
      <c r="A23" s="12" t="s">
        <v>18</v>
      </c>
      <c r="B23" s="13">
        <v>135262689.12</v>
      </c>
      <c r="C23" s="13">
        <v>52110670.030000001</v>
      </c>
      <c r="D23" s="6">
        <v>1.1383878291906107</v>
      </c>
      <c r="E23" s="6">
        <f t="shared" si="0"/>
        <v>38.525531592654765</v>
      </c>
      <c r="F23" s="6">
        <v>44.857449841336447</v>
      </c>
    </row>
    <row r="24" spans="1:6" s="5" customFormat="1" x14ac:dyDescent="0.25">
      <c r="A24" s="12" t="s">
        <v>19</v>
      </c>
      <c r="B24" s="13">
        <v>204749431</v>
      </c>
      <c r="C24" s="13">
        <v>95270698.980000004</v>
      </c>
      <c r="D24" s="6">
        <v>2.0812437094913006</v>
      </c>
      <c r="E24" s="6">
        <f t="shared" si="0"/>
        <v>46.530385219971627</v>
      </c>
      <c r="F24" s="6">
        <v>46.41395889783665</v>
      </c>
    </row>
    <row r="25" spans="1:6" s="5" customFormat="1" x14ac:dyDescent="0.25">
      <c r="A25" s="16" t="s">
        <v>20</v>
      </c>
      <c r="B25" s="17">
        <v>2458814939</v>
      </c>
      <c r="C25" s="17">
        <v>1841032624.1300001</v>
      </c>
      <c r="D25" s="11">
        <v>40.218426115916209</v>
      </c>
      <c r="E25" s="11">
        <f t="shared" si="0"/>
        <v>74.874794150988365</v>
      </c>
      <c r="F25" s="11">
        <v>70.684357685809886</v>
      </c>
    </row>
    <row r="26" spans="1:6" s="5" customFormat="1" x14ac:dyDescent="0.25">
      <c r="A26" s="12" t="s">
        <v>21</v>
      </c>
      <c r="B26" s="13">
        <v>6565000</v>
      </c>
      <c r="C26" s="13">
        <v>156054.29999999999</v>
      </c>
      <c r="D26" s="6">
        <v>3.4090967494869551E-3</v>
      </c>
      <c r="E26" s="6">
        <f t="shared" si="0"/>
        <v>2.377064737242955</v>
      </c>
      <c r="F26" s="7">
        <v>33.630130434782615</v>
      </c>
    </row>
    <row r="27" spans="1:6" s="5" customFormat="1" x14ac:dyDescent="0.25">
      <c r="A27" s="12" t="s">
        <v>22</v>
      </c>
      <c r="B27" s="13">
        <v>2436868389</v>
      </c>
      <c r="C27" s="13">
        <v>1833335819.8299999</v>
      </c>
      <c r="D27" s="6">
        <v>40.050284959148556</v>
      </c>
      <c r="E27" s="6">
        <f t="shared" si="0"/>
        <v>75.233271854387368</v>
      </c>
      <c r="F27" s="6">
        <v>70.901933554026812</v>
      </c>
    </row>
    <row r="28" spans="1:6" s="5" customFormat="1" x14ac:dyDescent="0.25">
      <c r="A28" s="12" t="s">
        <v>23</v>
      </c>
      <c r="B28" s="13">
        <v>15381550</v>
      </c>
      <c r="C28" s="13">
        <v>7540750</v>
      </c>
      <c r="D28" s="6">
        <v>0.16473206001817162</v>
      </c>
      <c r="E28" s="6">
        <f t="shared" si="0"/>
        <v>49.024643160149658</v>
      </c>
      <c r="F28" s="6">
        <v>31.959666663724644</v>
      </c>
    </row>
    <row r="29" spans="1:6" s="5" customFormat="1" x14ac:dyDescent="0.25">
      <c r="A29" s="16" t="s">
        <v>24</v>
      </c>
      <c r="B29" s="17">
        <v>6974350</v>
      </c>
      <c r="C29" s="17">
        <v>3204918.26</v>
      </c>
      <c r="D29" s="11">
        <v>7.0013299361423489E-2</v>
      </c>
      <c r="E29" s="11">
        <f t="shared" si="0"/>
        <v>45.952931240904164</v>
      </c>
      <c r="F29" s="11">
        <v>41.180680003252824</v>
      </c>
    </row>
    <row r="30" spans="1:6" s="5" customFormat="1" ht="25.5" x14ac:dyDescent="0.25">
      <c r="A30" s="12" t="s">
        <v>25</v>
      </c>
      <c r="B30" s="13">
        <v>6974350</v>
      </c>
      <c r="C30" s="13">
        <v>3204918.26</v>
      </c>
      <c r="D30" s="6">
        <v>7.0013299361423489E-2</v>
      </c>
      <c r="E30" s="6">
        <f t="shared" si="0"/>
        <v>45.952931240904164</v>
      </c>
      <c r="F30" s="6">
        <v>41.180680003252824</v>
      </c>
    </row>
    <row r="31" spans="1:6" s="5" customFormat="1" x14ac:dyDescent="0.25">
      <c r="A31" s="16" t="s">
        <v>26</v>
      </c>
      <c r="B31" s="17">
        <v>2318590939.4699998</v>
      </c>
      <c r="C31" s="17">
        <v>1137343255.8900001</v>
      </c>
      <c r="D31" s="11">
        <v>24.845923481156944</v>
      </c>
      <c r="E31" s="11">
        <f t="shared" si="0"/>
        <v>49.053208848904681</v>
      </c>
      <c r="F31" s="11">
        <v>52.379344355666667</v>
      </c>
    </row>
    <row r="32" spans="1:6" s="5" customFormat="1" x14ac:dyDescent="0.25">
      <c r="A32" s="12" t="s">
        <v>27</v>
      </c>
      <c r="B32" s="13">
        <v>620681348.75999999</v>
      </c>
      <c r="C32" s="13">
        <v>323680265.44</v>
      </c>
      <c r="D32" s="6">
        <v>7.0709832461174029</v>
      </c>
      <c r="E32" s="6">
        <f t="shared" si="0"/>
        <v>52.149185099028664</v>
      </c>
      <c r="F32" s="6">
        <v>51.578362510252731</v>
      </c>
    </row>
    <row r="33" spans="1:6" s="5" customFormat="1" x14ac:dyDescent="0.25">
      <c r="A33" s="12" t="s">
        <v>28</v>
      </c>
      <c r="B33" s="13">
        <v>1311215461.99</v>
      </c>
      <c r="C33" s="13">
        <v>631296384.52999997</v>
      </c>
      <c r="D33" s="6">
        <v>13.791035892404697</v>
      </c>
      <c r="E33" s="6">
        <f t="shared" si="0"/>
        <v>48.145892328930948</v>
      </c>
      <c r="F33" s="6">
        <v>53.062166184125935</v>
      </c>
    </row>
    <row r="34" spans="1:6" s="5" customFormat="1" x14ac:dyDescent="0.25">
      <c r="A34" s="12" t="s">
        <v>29</v>
      </c>
      <c r="B34" s="13">
        <v>261341773.84999999</v>
      </c>
      <c r="C34" s="13">
        <v>143012702.40000001</v>
      </c>
      <c r="D34" s="6">
        <v>3.1241954812343224</v>
      </c>
      <c r="E34" s="6">
        <f t="shared" si="0"/>
        <v>54.722480946380855</v>
      </c>
      <c r="F34" s="7">
        <v>57.437772257658374</v>
      </c>
    </row>
    <row r="35" spans="1:6" s="5" customFormat="1" ht="25.5" x14ac:dyDescent="0.25">
      <c r="A35" s="12" t="s">
        <v>30</v>
      </c>
      <c r="B35" s="13">
        <v>36376480</v>
      </c>
      <c r="C35" s="13">
        <v>13516425.1</v>
      </c>
      <c r="D35" s="6">
        <v>0.29527415055588924</v>
      </c>
      <c r="E35" s="6">
        <f t="shared" si="0"/>
        <v>37.157045156650668</v>
      </c>
      <c r="F35" s="6">
        <v>34.817049856999688</v>
      </c>
    </row>
    <row r="36" spans="1:6" s="5" customFormat="1" x14ac:dyDescent="0.25">
      <c r="A36" s="12" t="s">
        <v>31</v>
      </c>
      <c r="B36" s="13">
        <v>44612125.240000002</v>
      </c>
      <c r="C36" s="13">
        <v>8244016.4299999997</v>
      </c>
      <c r="D36" s="6">
        <v>0.18009532332162623</v>
      </c>
      <c r="E36" s="6">
        <f t="shared" si="0"/>
        <v>18.479317866274329</v>
      </c>
      <c r="F36" s="6">
        <v>36.049908224295486</v>
      </c>
    </row>
    <row r="37" spans="1:6" s="5" customFormat="1" x14ac:dyDescent="0.25">
      <c r="A37" s="12" t="s">
        <v>32</v>
      </c>
      <c r="B37" s="13">
        <v>44363749.630000003</v>
      </c>
      <c r="C37" s="13">
        <v>17593461.989999998</v>
      </c>
      <c r="D37" s="6">
        <v>0.38433938752300512</v>
      </c>
      <c r="E37" s="6">
        <f t="shared" si="0"/>
        <v>39.657292579486587</v>
      </c>
      <c r="F37" s="7">
        <v>40.692676014088313</v>
      </c>
    </row>
    <row r="38" spans="1:6" s="5" customFormat="1" x14ac:dyDescent="0.25">
      <c r="A38" s="16" t="s">
        <v>33</v>
      </c>
      <c r="B38" s="17">
        <v>488522239.42000002</v>
      </c>
      <c r="C38" s="17">
        <v>224285911.65000001</v>
      </c>
      <c r="D38" s="11">
        <v>4.8996559041419143</v>
      </c>
      <c r="E38" s="11">
        <f t="shared" si="0"/>
        <v>45.911095453153649</v>
      </c>
      <c r="F38" s="11">
        <v>50.041121900402686</v>
      </c>
    </row>
    <row r="39" spans="1:6" s="5" customFormat="1" x14ac:dyDescent="0.25">
      <c r="A39" s="12" t="s">
        <v>34</v>
      </c>
      <c r="B39" s="13">
        <v>382022026.89999998</v>
      </c>
      <c r="C39" s="13">
        <v>181966941.93000001</v>
      </c>
      <c r="D39" s="6">
        <v>3.9751734508286196</v>
      </c>
      <c r="E39" s="6">
        <f t="shared" si="0"/>
        <v>47.6325785208277</v>
      </c>
      <c r="F39" s="7">
        <v>52.908652511388219</v>
      </c>
    </row>
    <row r="40" spans="1:6" s="5" customFormat="1" x14ac:dyDescent="0.25">
      <c r="A40" s="12" t="s">
        <v>35</v>
      </c>
      <c r="B40" s="13">
        <v>106500212.52</v>
      </c>
      <c r="C40" s="13">
        <v>42318969.719999999</v>
      </c>
      <c r="D40" s="6">
        <v>0.92448245331329482</v>
      </c>
      <c r="E40" s="6">
        <f t="shared" si="0"/>
        <v>39.736042509823903</v>
      </c>
      <c r="F40" s="6">
        <v>40.029332050097246</v>
      </c>
    </row>
    <row r="41" spans="1:6" s="5" customFormat="1" x14ac:dyDescent="0.25">
      <c r="A41" s="16" t="s">
        <v>36</v>
      </c>
      <c r="B41" s="17">
        <v>4151962.16</v>
      </c>
      <c r="C41" s="17">
        <v>2721722.14</v>
      </c>
      <c r="D41" s="11">
        <v>5.9457599697545542E-2</v>
      </c>
      <c r="E41" s="11">
        <f t="shared" si="0"/>
        <v>65.552672088899769</v>
      </c>
      <c r="F41" s="11">
        <v>9.519996600276734</v>
      </c>
    </row>
    <row r="42" spans="1:6" s="5" customFormat="1" x14ac:dyDescent="0.25">
      <c r="A42" s="12" t="s">
        <v>37</v>
      </c>
      <c r="B42" s="13">
        <v>4151962.16</v>
      </c>
      <c r="C42" s="13">
        <v>2721722.14</v>
      </c>
      <c r="D42" s="6">
        <v>5.9457599697545542E-2</v>
      </c>
      <c r="E42" s="6">
        <f t="shared" si="0"/>
        <v>65.552672088899769</v>
      </c>
      <c r="F42" s="6">
        <v>9.519996600276734</v>
      </c>
    </row>
    <row r="43" spans="1:6" s="5" customFormat="1" x14ac:dyDescent="0.25">
      <c r="A43" s="16" t="s">
        <v>38</v>
      </c>
      <c r="B43" s="17">
        <v>180302338.80000001</v>
      </c>
      <c r="C43" s="17">
        <v>109537746.79000001</v>
      </c>
      <c r="D43" s="11">
        <v>2.3929156487704231</v>
      </c>
      <c r="E43" s="11">
        <f t="shared" si="0"/>
        <v>60.752260630132213</v>
      </c>
      <c r="F43" s="11">
        <v>47.154409680475645</v>
      </c>
    </row>
    <row r="44" spans="1:6" s="5" customFormat="1" x14ac:dyDescent="0.25">
      <c r="A44" s="12" t="s">
        <v>39</v>
      </c>
      <c r="B44" s="13">
        <v>3714174</v>
      </c>
      <c r="C44" s="13">
        <v>1402147.89</v>
      </c>
      <c r="D44" s="6">
        <v>3.0630734392445402E-2</v>
      </c>
      <c r="E44" s="6">
        <f t="shared" si="0"/>
        <v>37.751270942072182</v>
      </c>
      <c r="F44" s="7">
        <v>43.902161092623153</v>
      </c>
    </row>
    <row r="45" spans="1:6" s="5" customFormat="1" x14ac:dyDescent="0.25">
      <c r="A45" s="12" t="s">
        <v>40</v>
      </c>
      <c r="B45" s="13">
        <v>156270564.80000001</v>
      </c>
      <c r="C45" s="13">
        <v>101285713.48999999</v>
      </c>
      <c r="D45" s="6">
        <v>2.2126451922710624</v>
      </c>
      <c r="E45" s="6">
        <f t="shared" si="0"/>
        <v>64.814326114216485</v>
      </c>
      <c r="F45" s="6">
        <v>52.076625666790285</v>
      </c>
    </row>
    <row r="46" spans="1:6" s="5" customFormat="1" x14ac:dyDescent="0.25">
      <c r="A46" s="12" t="s">
        <v>41</v>
      </c>
      <c r="B46" s="13">
        <v>9771100</v>
      </c>
      <c r="C46" s="13">
        <v>5698729.8799999999</v>
      </c>
      <c r="D46" s="6">
        <v>0.12449206148188283</v>
      </c>
      <c r="E46" s="6">
        <f t="shared" si="0"/>
        <v>58.322296159081368</v>
      </c>
      <c r="F46" s="6">
        <v>29.721308092091114</v>
      </c>
    </row>
    <row r="47" spans="1:6" s="5" customFormat="1" x14ac:dyDescent="0.25">
      <c r="A47" s="12" t="s">
        <v>42</v>
      </c>
      <c r="B47" s="13">
        <v>10546500</v>
      </c>
      <c r="C47" s="13">
        <v>1151155.53</v>
      </c>
      <c r="D47" s="6">
        <v>2.5147660625032018E-2</v>
      </c>
      <c r="E47" s="6">
        <f t="shared" si="0"/>
        <v>10.915047930593088</v>
      </c>
      <c r="F47" s="7">
        <v>5.6979189287006875</v>
      </c>
    </row>
    <row r="48" spans="1:6" s="5" customFormat="1" x14ac:dyDescent="0.25">
      <c r="A48" s="16" t="s">
        <v>43</v>
      </c>
      <c r="B48" s="17">
        <v>7021500</v>
      </c>
      <c r="C48" s="17">
        <v>2050146.94</v>
      </c>
      <c r="D48" s="11">
        <v>4.4786649705420664E-2</v>
      </c>
      <c r="E48" s="11">
        <f t="shared" si="0"/>
        <v>29.198133447269104</v>
      </c>
      <c r="F48" s="11">
        <v>19.444104310661455</v>
      </c>
    </row>
    <row r="49" spans="1:6" s="5" customFormat="1" x14ac:dyDescent="0.25">
      <c r="A49" s="12" t="s">
        <v>44</v>
      </c>
      <c r="B49" s="13">
        <v>2954495</v>
      </c>
      <c r="C49" s="13">
        <v>2050146.94</v>
      </c>
      <c r="D49" s="6">
        <v>4.4786649705420664E-2</v>
      </c>
      <c r="E49" s="6">
        <f t="shared" si="0"/>
        <v>69.390773719366592</v>
      </c>
      <c r="F49" s="7">
        <v>19.444104310661455</v>
      </c>
    </row>
    <row r="50" spans="1:6" s="5" customFormat="1" x14ac:dyDescent="0.25">
      <c r="A50" s="12" t="s">
        <v>45</v>
      </c>
      <c r="B50" s="13">
        <v>4067005</v>
      </c>
      <c r="C50" s="14" t="s">
        <v>2</v>
      </c>
      <c r="D50" s="21" t="s">
        <v>2</v>
      </c>
      <c r="E50" s="21" t="s">
        <v>2</v>
      </c>
      <c r="F50" s="21" t="s">
        <v>2</v>
      </c>
    </row>
    <row r="51" spans="1:6" s="5" customFormat="1" x14ac:dyDescent="0.25">
      <c r="A51" s="19" t="s">
        <v>46</v>
      </c>
      <c r="B51" s="20">
        <v>20720989</v>
      </c>
      <c r="C51" s="20">
        <v>9963701.8800000008</v>
      </c>
      <c r="D51" s="11">
        <v>0.21766284999493812</v>
      </c>
      <c r="E51" s="15">
        <f t="shared" si="0"/>
        <v>48.085069105533528</v>
      </c>
      <c r="F51" s="15">
        <v>44.485934740328894</v>
      </c>
    </row>
    <row r="52" spans="1:6" x14ac:dyDescent="0.2">
      <c r="A52" s="3" t="s">
        <v>47</v>
      </c>
      <c r="B52" s="4">
        <v>20720989</v>
      </c>
      <c r="C52" s="4">
        <v>9963701.8800000008</v>
      </c>
      <c r="D52" s="6">
        <v>0.21766284999493812</v>
      </c>
      <c r="E52" s="6">
        <f t="shared" si="0"/>
        <v>48.085069105533528</v>
      </c>
      <c r="F52" s="22">
        <v>44.485934740328894</v>
      </c>
    </row>
    <row r="53" spans="1:6" ht="25.5" x14ac:dyDescent="0.2">
      <c r="A53" s="9" t="s">
        <v>48</v>
      </c>
      <c r="B53" s="10">
        <v>756863856.79999995</v>
      </c>
      <c r="C53" s="10">
        <v>302032915.91000003</v>
      </c>
      <c r="D53" s="11">
        <v>6.5980843326127383</v>
      </c>
      <c r="E53" s="11">
        <f t="shared" si="0"/>
        <v>39.90584478257253</v>
      </c>
      <c r="F53" s="23">
        <v>36.771648705723358</v>
      </c>
    </row>
    <row r="54" spans="1:6" ht="25.5" x14ac:dyDescent="0.2">
      <c r="A54" s="3" t="s">
        <v>49</v>
      </c>
      <c r="B54" s="4">
        <v>188521220</v>
      </c>
      <c r="C54" s="4">
        <v>151387990</v>
      </c>
      <c r="D54" s="6">
        <v>3.3071584994477163</v>
      </c>
      <c r="E54" s="6">
        <f t="shared" si="0"/>
        <v>80.30289110159589</v>
      </c>
      <c r="F54" s="22">
        <v>76.095382205202398</v>
      </c>
    </row>
    <row r="55" spans="1:6" x14ac:dyDescent="0.2">
      <c r="A55" s="3" t="s">
        <v>50</v>
      </c>
      <c r="B55" s="4">
        <v>568342636.79999995</v>
      </c>
      <c r="C55" s="4">
        <v>150644925.91</v>
      </c>
      <c r="D55" s="6">
        <v>3.290925833165022</v>
      </c>
      <c r="E55" s="6">
        <f t="shared" si="0"/>
        <v>26.506004680238693</v>
      </c>
      <c r="F55" s="22">
        <v>19.615677275154901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2023-03-23T08:58:29Z</dcterms:modified>
</cp:coreProperties>
</file>