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9040" windowHeight="15720"/>
  </bookViews>
  <sheets>
    <sheet name="Прил.1 доходы, расходы, источ." sheetId="1" r:id="rId1"/>
  </sheets>
  <definedNames>
    <definedName name="_xlnm._FilterDatabase" localSheetId="0" hidden="1">'Прил.1 доходы, расходы, источ.'!$A$16:$E$142</definedName>
  </definedNames>
  <calcPr calcId="145621"/>
</workbook>
</file>

<file path=xl/calcChain.xml><?xml version="1.0" encoding="utf-8"?>
<calcChain xmlns="http://schemas.openxmlformats.org/spreadsheetml/2006/main">
  <c r="E657" i="1" l="1"/>
  <c r="E658" i="1"/>
  <c r="E574" i="1" l="1"/>
  <c r="E575" i="1"/>
  <c r="E579" i="1"/>
  <c r="E580" i="1"/>
  <c r="E581" i="1"/>
  <c r="E582" i="1"/>
  <c r="E583" i="1"/>
  <c r="E584" i="1"/>
  <c r="E585" i="1"/>
  <c r="E586" i="1"/>
  <c r="E587" i="1"/>
  <c r="E588" i="1"/>
  <c r="E589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47" i="1"/>
  <c r="E520" i="1"/>
  <c r="E521" i="1"/>
  <c r="E522" i="1"/>
  <c r="E523" i="1"/>
  <c r="E519" i="1"/>
  <c r="E471" i="1"/>
  <c r="E472" i="1"/>
  <c r="E473" i="1"/>
  <c r="E465" i="1"/>
  <c r="E466" i="1"/>
  <c r="E467" i="1"/>
  <c r="E468" i="1"/>
  <c r="E464" i="1"/>
  <c r="E436" i="1"/>
  <c r="E437" i="1"/>
  <c r="E438" i="1"/>
  <c r="E439" i="1"/>
  <c r="E440" i="1"/>
  <c r="E441" i="1"/>
  <c r="E442" i="1"/>
  <c r="E443" i="1"/>
  <c r="E431" i="1"/>
  <c r="E432" i="1"/>
  <c r="E433" i="1"/>
  <c r="E404" i="1"/>
  <c r="E405" i="1"/>
  <c r="E383" i="1"/>
  <c r="E381" i="1"/>
  <c r="E369" i="1"/>
  <c r="E355" i="1"/>
  <c r="E356" i="1"/>
  <c r="E357" i="1"/>
  <c r="E358" i="1"/>
  <c r="E353" i="1"/>
  <c r="E348" i="1"/>
  <c r="E349" i="1"/>
  <c r="E350" i="1"/>
  <c r="E351" i="1"/>
  <c r="E345" i="1"/>
  <c r="E346" i="1"/>
  <c r="E347" i="1"/>
  <c r="E311" i="1"/>
  <c r="E312" i="1"/>
  <c r="E307" i="1"/>
  <c r="E308" i="1"/>
  <c r="E309" i="1"/>
  <c r="E287" i="1"/>
  <c r="E288" i="1"/>
  <c r="E281" i="1"/>
  <c r="E282" i="1"/>
  <c r="E283" i="1"/>
  <c r="E284" i="1"/>
  <c r="E285" i="1"/>
  <c r="E262" i="1"/>
  <c r="E263" i="1"/>
  <c r="E264" i="1"/>
  <c r="E238" i="1"/>
  <c r="E239" i="1"/>
  <c r="E240" i="1"/>
  <c r="E241" i="1"/>
  <c r="E236" i="1"/>
  <c r="E232" i="1"/>
  <c r="E233" i="1"/>
  <c r="E217" i="1"/>
  <c r="E145" i="1" l="1"/>
  <c r="E146" i="1"/>
  <c r="E147" i="1"/>
  <c r="E148" i="1"/>
  <c r="E149" i="1"/>
  <c r="E150" i="1"/>
  <c r="E151" i="1"/>
  <c r="E152" i="1"/>
  <c r="E153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44" i="1"/>
  <c r="E143" i="1"/>
  <c r="E128" i="1"/>
  <c r="E119" i="1"/>
  <c r="E120" i="1"/>
  <c r="E118" i="1"/>
  <c r="E117" i="1"/>
  <c r="E113" i="1"/>
  <c r="E114" i="1"/>
  <c r="E109" i="1"/>
  <c r="E108" i="1"/>
  <c r="E110" i="1"/>
  <c r="E104" i="1"/>
  <c r="E100" i="1"/>
  <c r="E101" i="1"/>
  <c r="E74" i="1"/>
  <c r="E58" i="1"/>
  <c r="E97" i="1"/>
  <c r="E93" i="1"/>
  <c r="E94" i="1"/>
  <c r="E95" i="1"/>
  <c r="E84" i="1"/>
  <c r="E80" i="1"/>
  <c r="E81" i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52" i="1"/>
  <c r="E53" i="1"/>
  <c r="E55" i="1"/>
  <c r="E56" i="1"/>
  <c r="E57" i="1"/>
  <c r="E59" i="1"/>
  <c r="E60" i="1"/>
  <c r="E62" i="1"/>
  <c r="E63" i="1"/>
  <c r="E64" i="1"/>
  <c r="E65" i="1"/>
  <c r="E66" i="1"/>
  <c r="E70" i="1"/>
  <c r="E71" i="1"/>
  <c r="E72" i="1"/>
  <c r="E73" i="1"/>
  <c r="E75" i="1"/>
  <c r="E76" i="1"/>
  <c r="E77" i="1"/>
  <c r="E78" i="1"/>
  <c r="E82" i="1"/>
  <c r="E83" i="1"/>
  <c r="E85" i="1"/>
  <c r="E86" i="1"/>
  <c r="E87" i="1"/>
  <c r="E88" i="1"/>
  <c r="E89" i="1"/>
  <c r="E90" i="1"/>
  <c r="E91" i="1"/>
  <c r="E92" i="1"/>
  <c r="E96" i="1"/>
  <c r="E98" i="1"/>
  <c r="E99" i="1"/>
  <c r="E105" i="1"/>
  <c r="E111" i="1"/>
  <c r="E112" i="1"/>
  <c r="E115" i="1"/>
  <c r="E116" i="1"/>
  <c r="E123" i="1"/>
  <c r="E124" i="1"/>
  <c r="E125" i="1"/>
  <c r="E129" i="1"/>
  <c r="E130" i="1"/>
  <c r="E131" i="1"/>
  <c r="E132" i="1"/>
  <c r="E136" i="1"/>
  <c r="E137" i="1"/>
  <c r="E138" i="1"/>
  <c r="E139" i="1"/>
  <c r="E140" i="1"/>
  <c r="E197" i="1"/>
  <c r="E198" i="1"/>
  <c r="E199" i="1"/>
  <c r="E200" i="1"/>
  <c r="E201" i="1"/>
  <c r="E202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22" i="1"/>
  <c r="E223" i="1"/>
  <c r="E224" i="1"/>
  <c r="E225" i="1"/>
  <c r="E226" i="1"/>
  <c r="E227" i="1"/>
  <c r="E228" i="1"/>
  <c r="E229" i="1"/>
  <c r="E230" i="1"/>
  <c r="E231" i="1"/>
  <c r="E234" i="1"/>
  <c r="E235" i="1"/>
  <c r="E237" i="1"/>
  <c r="E242" i="1"/>
  <c r="E243" i="1"/>
  <c r="E244" i="1"/>
  <c r="E245" i="1"/>
  <c r="E246" i="1"/>
  <c r="E247" i="1"/>
  <c r="E248" i="1"/>
  <c r="E249" i="1"/>
  <c r="E255" i="1" l="1"/>
  <c r="E650" i="1"/>
  <c r="E642" i="1"/>
  <c r="E643" i="1"/>
  <c r="E644" i="1"/>
  <c r="E645" i="1"/>
  <c r="E341" i="1" l="1"/>
  <c r="E648" i="1" l="1"/>
  <c r="E646" i="1"/>
  <c r="E524" i="1"/>
  <c r="E469" i="1"/>
  <c r="E376" i="1" l="1"/>
  <c r="E310" i="1"/>
  <c r="E250" i="1"/>
  <c r="E251" i="1"/>
  <c r="E252" i="1"/>
  <c r="E253" i="1"/>
  <c r="E254" i="1"/>
  <c r="E256" i="1"/>
  <c r="E257" i="1"/>
  <c r="E258" i="1"/>
  <c r="E259" i="1"/>
  <c r="E260" i="1"/>
  <c r="E261" i="1"/>
  <c r="E265" i="1"/>
  <c r="E266" i="1"/>
  <c r="E267" i="1"/>
  <c r="E271" i="1"/>
  <c r="E272" i="1"/>
  <c r="E273" i="1"/>
  <c r="E274" i="1"/>
  <c r="E275" i="1"/>
  <c r="E276" i="1"/>
  <c r="E277" i="1"/>
  <c r="E278" i="1"/>
  <c r="E279" i="1"/>
  <c r="E280" i="1"/>
  <c r="E286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13" i="1"/>
  <c r="E314" i="1"/>
  <c r="E316" i="1"/>
  <c r="E322" i="1"/>
  <c r="E323" i="1"/>
  <c r="E324" i="1"/>
  <c r="E325" i="1"/>
  <c r="E326" i="1"/>
  <c r="E327" i="1"/>
  <c r="E328" i="1"/>
  <c r="E329" i="1"/>
  <c r="E330" i="1"/>
  <c r="E331" i="1"/>
  <c r="E336" i="1"/>
  <c r="E337" i="1"/>
  <c r="E338" i="1"/>
  <c r="E339" i="1"/>
  <c r="E340" i="1"/>
  <c r="E342" i="1"/>
  <c r="E343" i="1"/>
  <c r="E344" i="1"/>
  <c r="E352" i="1"/>
  <c r="E354" i="1"/>
  <c r="E359" i="1"/>
  <c r="E360" i="1"/>
  <c r="E361" i="1"/>
  <c r="E366" i="1"/>
  <c r="E367" i="1"/>
  <c r="E368" i="1"/>
  <c r="E370" i="1"/>
  <c r="E371" i="1"/>
  <c r="E372" i="1"/>
  <c r="E373" i="1"/>
  <c r="E374" i="1"/>
  <c r="E375" i="1"/>
  <c r="E377" i="1"/>
  <c r="E382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3" i="1"/>
  <c r="E406" i="1"/>
  <c r="E407" i="1"/>
  <c r="E408" i="1"/>
  <c r="E409" i="1"/>
  <c r="E410" i="1"/>
  <c r="E411" i="1"/>
  <c r="E412" i="1"/>
  <c r="E413" i="1"/>
  <c r="E417" i="1"/>
  <c r="E418" i="1"/>
  <c r="E419" i="1"/>
  <c r="E421" i="1"/>
  <c r="E423" i="1"/>
  <c r="E424" i="1"/>
  <c r="E425" i="1"/>
  <c r="E426" i="1"/>
  <c r="E427" i="1"/>
  <c r="E428" i="1"/>
  <c r="E429" i="1"/>
  <c r="E430" i="1"/>
  <c r="E434" i="1"/>
  <c r="E435" i="1"/>
  <c r="E446" i="1"/>
  <c r="E447" i="1"/>
  <c r="E448" i="1"/>
  <c r="E449" i="1"/>
  <c r="E450" i="1"/>
  <c r="E451" i="1"/>
  <c r="E452" i="1"/>
  <c r="E453" i="1"/>
  <c r="E454" i="1"/>
  <c r="E455" i="1"/>
  <c r="E470" i="1"/>
  <c r="E474" i="1"/>
  <c r="E475" i="1"/>
  <c r="E476" i="1"/>
  <c r="E477" i="1"/>
  <c r="E478" i="1"/>
  <c r="E479" i="1"/>
  <c r="E481" i="1"/>
  <c r="E482" i="1"/>
  <c r="E483" i="1"/>
  <c r="E484" i="1"/>
  <c r="E485" i="1"/>
  <c r="E486" i="1"/>
  <c r="E487" i="1"/>
  <c r="E488" i="1"/>
  <c r="E492" i="1"/>
  <c r="E493" i="1"/>
  <c r="E494" i="1"/>
  <c r="E496" i="1"/>
  <c r="E497" i="1"/>
  <c r="E498" i="1"/>
  <c r="E499" i="1"/>
  <c r="E501" i="1"/>
  <c r="E502" i="1"/>
  <c r="E503" i="1"/>
  <c r="E504" i="1"/>
  <c r="E505" i="1"/>
  <c r="E509" i="1"/>
  <c r="E510" i="1"/>
  <c r="E511" i="1"/>
  <c r="E512" i="1"/>
  <c r="E513" i="1"/>
  <c r="E514" i="1"/>
  <c r="E515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654" i="1" l="1"/>
  <c r="E655" i="1"/>
  <c r="E656" i="1"/>
  <c r="E641" i="1" l="1"/>
  <c r="E653" i="1" l="1"/>
  <c r="E652" i="1"/>
  <c r="E651" i="1"/>
  <c r="E649" i="1"/>
</calcChain>
</file>

<file path=xl/sharedStrings.xml><?xml version="1.0" encoding="utf-8"?>
<sst xmlns="http://schemas.openxmlformats.org/spreadsheetml/2006/main" count="1407" uniqueCount="949">
  <si>
    <t/>
  </si>
  <si>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</si>
  <si>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</si>
  <si>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</si>
  <si>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</si>
  <si>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Х</t>
  </si>
  <si>
    <t>-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</si>
  <si>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</si>
  <si>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</si>
  <si>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</si>
  <si>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</si>
  <si>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</si>
  <si>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</si>
  <si>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</si>
  <si>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</si>
  <si>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</si>
  <si>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</si>
  <si>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</si>
  <si>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</si>
  <si>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</si>
  <si>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</si>
  <si>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</si>
  <si>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</si>
  <si>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</si>
  <si>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</si>
  <si>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</si>
  <si>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</si>
  <si>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</si>
  <si>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</si>
  <si>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</si>
  <si>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</si>
  <si>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</si>
  <si>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</si>
  <si>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</si>
  <si>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</si>
  <si>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</si>
  <si>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</si>
  <si>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</si>
  <si>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</si>
  <si>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</si>
  <si>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</si>
  <si>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000 1 03 02261 01 0000 110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</si>
  <si>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</si>
  <si>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</si>
  <si>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</si>
  <si>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</si>
  <si>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</si>
  <si>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</si>
  <si>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</si>
  <si>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</si>
  <si>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</si>
  <si>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</si>
  <si>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</si>
  <si>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</si>
  <si>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</si>
  <si>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</si>
  <si>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</si>
  <si>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</si>
  <si>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</si>
  <si>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</si>
  <si>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</si>
  <si>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</si>
  <si>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</si>
  <si>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</si>
  <si>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</si>
  <si>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</si>
  <si>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</si>
  <si>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</si>
  <si>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</si>
  <si>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</si>
  <si>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</si>
  <si>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</si>
  <si>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</si>
  <si>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</si>
  <si>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</si>
  <si>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</si>
  <si>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</si>
  <si>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</si>
  <si>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</si>
  <si>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</si>
  <si>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</si>
  <si>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</si>
  <si>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</si>
  <si>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</si>
  <si>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</si>
  <si>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</si>
  <si>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</si>
  <si>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</si>
  <si>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</si>
  <si>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</si>
  <si>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</si>
  <si>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</si>
  <si>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</si>
  <si>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</si>
  <si>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</si>
  <si>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</si>
  <si>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</si>
  <si>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</si>
  <si>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</si>
  <si>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</si>
  <si>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</si>
  <si>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</si>
  <si>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</si>
  <si>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</si>
  <si>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</si>
  <si>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</si>
  <si>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</si>
  <si>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</si>
  <si>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</si>
  <si>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</si>
  <si>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</si>
  <si>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</si>
  <si>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</si>
  <si>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</si>
  <si>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</si>
  <si>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</si>
  <si>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</si>
  <si>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</si>
  <si>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</si>
  <si>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</si>
  <si>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</si>
  <si>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</si>
  <si>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</si>
  <si>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</si>
  <si>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</si>
  <si>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</si>
  <si>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</si>
  <si>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</si>
  <si>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</si>
  <si>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</si>
  <si>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</si>
  <si>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</si>
  <si>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</si>
  <si>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</si>
  <si>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</si>
  <si>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</si>
  <si>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</si>
  <si>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</si>
  <si>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</si>
  <si>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</si>
  <si>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</si>
  <si>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</si>
  <si>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</si>
  <si>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</si>
  <si>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</si>
  <si>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</si>
  <si>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</si>
  <si>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</si>
  <si>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</si>
  <si>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</si>
  <si>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</si>
  <si>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</si>
  <si>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</si>
  <si>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</si>
  <si>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</si>
  <si>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</si>
  <si>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</si>
  <si>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</si>
  <si>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</si>
  <si>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</si>
  <si>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</si>
  <si>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</si>
  <si>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</si>
  <si>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</si>
  <si>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</si>
  <si>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</si>
  <si>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</si>
  <si>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</si>
  <si>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000 2 02 35118 00 0000 150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</si>
  <si>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</si>
  <si>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</si>
  <si>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</si>
  <si>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</si>
  <si>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</si>
  <si>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</si>
  <si>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</si>
  <si>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</si>
  <si>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</si>
  <si>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</si>
  <si>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</si>
  <si>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</si>
  <si>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</si>
  <si>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</si>
  <si>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</si>
  <si>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</si>
  <si>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</si>
  <si>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</si>
  <si>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</si>
  <si>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</si>
  <si>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</si>
  <si>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</si>
  <si>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</si>
  <si>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</si>
  <si>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</si>
  <si>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</si>
  <si>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</si>
  <si>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</si>
  <si>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</si>
  <si>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</si>
  <si>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</si>
  <si>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</si>
  <si>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</si>
  <si>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</si>
  <si>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</si>
  <si>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</si>
  <si>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</si>
  <si>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</si>
  <si>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</si>
  <si>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</si>
  <si>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</si>
  <si>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</si>
  <si>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</si>
  <si>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</si>
  <si>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</si>
  <si>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</si>
  <si>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</si>
  <si>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</si>
  <si>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</si>
  <si>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</si>
  <si>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</si>
  <si>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</si>
  <si>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</si>
  <si>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</si>
  <si>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</si>
  <si>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</si>
  <si>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</si>
  <si>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</si>
  <si>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</si>
  <si>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работ,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</si>
  <si>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</si>
  <si>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</si>
  <si>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</si>
  <si>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</si>
  <si>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</si>
  <si>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</si>
  <si>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</si>
  <si>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</si>
  <si>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</si>
  <si>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</si>
  <si>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</si>
  <si>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</si>
  <si>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</si>
  <si>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</si>
  <si>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</si>
  <si>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</si>
  <si>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</si>
  <si>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</si>
  <si>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</si>
  <si>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</si>
  <si>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</si>
  <si>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</si>
  <si>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</si>
  <si>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</si>
  <si>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</si>
  <si>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</si>
  <si>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</si>
  <si>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</si>
  <si>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</si>
  <si>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</si>
  <si>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</si>
  <si>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</si>
  <si>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</si>
  <si>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</si>
  <si>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</si>
  <si>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</si>
  <si>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</si>
  <si>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</si>
  <si>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</si>
  <si>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</si>
  <si>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</si>
  <si>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</si>
  <si>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</si>
  <si>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</si>
  <si>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</si>
  <si>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</si>
  <si>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</si>
  <si>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</si>
  <si>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</si>
  <si>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</si>
  <si>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</si>
  <si>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</si>
  <si>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</si>
  <si>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</si>
  <si>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</si>
  <si>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</si>
  <si>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</si>
  <si>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</si>
  <si>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Обеспечение проведения выборов и референдумов</t>
  </si>
  <si>
    <t>000 0107 0000000000 000</t>
  </si>
  <si>
    <t>000 0107 0000000000 100</t>
  </si>
  <si>
    <t>000 0107 0000000000 120</t>
  </si>
  <si>
    <t>000 0107 0000000000 121</t>
  </si>
  <si>
    <t>000 0107 0000000000 122</t>
  </si>
  <si>
    <t>000 0107 0000000000 129</t>
  </si>
  <si>
    <t>000 0107 0000000000 200</t>
  </si>
  <si>
    <t>000 0107 0000000000 240</t>
  </si>
  <si>
    <t>000 0107 0000000000 242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</si>
  <si>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</si>
  <si>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</si>
  <si>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</si>
  <si>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</si>
  <si>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</si>
  <si>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</si>
  <si>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</si>
  <si>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</si>
  <si>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</si>
  <si>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</si>
  <si>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</si>
  <si>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</si>
  <si>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</si>
  <si>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</si>
  <si>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</si>
  <si>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</si>
  <si>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</si>
  <si>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</si>
  <si>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</si>
  <si>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</si>
  <si>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</si>
  <si>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</si>
  <si>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</si>
  <si>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</si>
  <si>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</si>
  <si>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</si>
  <si>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</si>
  <si>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</si>
  <si>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</si>
  <si>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</si>
  <si>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</si>
  <si>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</si>
  <si>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Национальная безопасность и правоохранительная деятельность</t>
  </si>
  <si>
    <t>000 0300 0000000000 000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</si>
  <si>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</si>
  <si>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</si>
  <si>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</si>
  <si>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</si>
  <si>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</si>
  <si>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</si>
  <si>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</si>
  <si>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</si>
  <si>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</si>
  <si>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</si>
  <si>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</si>
  <si>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</si>
  <si>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</si>
  <si>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</si>
  <si>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</si>
  <si>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</si>
  <si>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</si>
  <si>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</si>
  <si>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</si>
  <si>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</si>
  <si>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</si>
  <si>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</si>
  <si>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</si>
  <si>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</si>
  <si>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</si>
  <si>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</si>
  <si>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</si>
  <si>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</si>
  <si>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</si>
  <si>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</si>
  <si>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</si>
  <si>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</si>
  <si>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</si>
  <si>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</si>
  <si>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</si>
  <si>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</si>
  <si>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</si>
  <si>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</si>
  <si>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</si>
  <si>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</si>
  <si>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</si>
  <si>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</si>
  <si>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</si>
  <si>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</si>
  <si>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</si>
  <si>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</si>
  <si>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</si>
  <si>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 xml:space="preserve">Предоставление субсидий бюджетным, автономным учреждениям и иным некоммерческим организациям    </t>
  </si>
  <si>
    <t>000 0410 0000000000 600</t>
  </si>
  <si>
    <t>Субсидии бюджетным учреждениям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</si>
  <si>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</si>
  <si>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</si>
  <si>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</si>
  <si>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</si>
  <si>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</si>
  <si>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</si>
  <si>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</si>
  <si>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</si>
  <si>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</si>
  <si>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</si>
  <si>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</si>
  <si>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</si>
  <si>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</si>
  <si>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</si>
  <si>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</si>
  <si>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</si>
  <si>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</si>
  <si>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</si>
  <si>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</si>
  <si>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</si>
  <si>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</si>
  <si>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</si>
  <si>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</si>
  <si>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</si>
  <si>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</si>
  <si>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</si>
  <si>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</si>
  <si>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</si>
  <si>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</si>
  <si>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</si>
  <si>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Другие вопросы в области жилищно-коммунального хозяйства</t>
  </si>
  <si>
    <t>000 0505 0000000000 000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</si>
  <si>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</si>
  <si>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</si>
  <si>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</si>
  <si>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</si>
  <si>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</si>
  <si>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</si>
  <si>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</si>
  <si>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</si>
  <si>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</si>
  <si>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</si>
  <si>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</si>
  <si>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</si>
  <si>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</si>
  <si>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</si>
  <si>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</si>
  <si>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</si>
  <si>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</si>
  <si>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</si>
  <si>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</si>
  <si>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</si>
  <si>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</si>
  <si>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</si>
  <si>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</si>
  <si>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</si>
  <si>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</si>
  <si>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</si>
  <si>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</si>
  <si>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</si>
  <si>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</si>
  <si>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</si>
  <si>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</si>
  <si>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</si>
  <si>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</si>
  <si>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</si>
  <si>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</si>
  <si>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</si>
  <si>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</si>
  <si>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</si>
  <si>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</si>
  <si>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</si>
  <si>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</si>
  <si>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</si>
  <si>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</si>
  <si>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</si>
  <si>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</si>
  <si>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</si>
  <si>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</si>
  <si>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</si>
  <si>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</si>
  <si>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</si>
  <si>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</si>
  <si>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</si>
  <si>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</si>
  <si>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</si>
  <si>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</si>
  <si>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</si>
  <si>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</si>
  <si>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</si>
  <si>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</si>
  <si>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</si>
  <si>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</si>
  <si>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</si>
  <si>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</si>
  <si>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</si>
  <si>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</si>
  <si>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</si>
  <si>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</si>
  <si>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</si>
  <si>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</si>
  <si>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</si>
  <si>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</si>
  <si>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</si>
  <si>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</si>
  <si>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</si>
  <si>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</si>
  <si>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</si>
  <si>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</si>
  <si>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</si>
  <si>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</si>
  <si>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</si>
  <si>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</si>
  <si>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</si>
  <si>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</si>
  <si>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</si>
  <si>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</si>
  <si>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</si>
  <si>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</si>
  <si>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</si>
  <si>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</si>
  <si>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</si>
  <si>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</si>
  <si>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</si>
  <si>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</si>
  <si>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</si>
  <si>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000 0707 0000000000 300</t>
  </si>
  <si>
    <t>000 0707 0000000000 320</t>
  </si>
  <si>
    <t>Приобретение товаров, работ, услуг в пользу граждан в целях их социального обеспечения</t>
  </si>
  <si>
    <t>000 0707 0000000000 323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</si>
  <si>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</si>
  <si>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</si>
  <si>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</si>
  <si>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</si>
  <si>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</si>
  <si>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</si>
  <si>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</si>
  <si>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</si>
  <si>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</si>
  <si>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</si>
  <si>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</si>
  <si>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</si>
  <si>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</si>
  <si>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</si>
  <si>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</si>
  <si>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</si>
  <si>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</si>
  <si>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</si>
  <si>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</si>
  <si>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</si>
  <si>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</si>
  <si>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</si>
  <si>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</si>
  <si>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</si>
  <si>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</si>
  <si>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</si>
  <si>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</si>
  <si>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</si>
  <si>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</si>
  <si>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</si>
  <si>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</si>
  <si>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</si>
  <si>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</si>
  <si>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</si>
  <si>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</si>
  <si>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</si>
  <si>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</si>
  <si>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</si>
  <si>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</si>
  <si>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</si>
  <si>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</si>
  <si>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</si>
  <si>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</si>
  <si>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</si>
  <si>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</si>
  <si>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</si>
  <si>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</si>
  <si>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</si>
  <si>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</si>
  <si>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</si>
  <si>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</si>
  <si>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</si>
  <si>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</si>
  <si>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</si>
  <si>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</si>
  <si>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</si>
  <si>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</si>
  <si>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</si>
  <si>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</si>
  <si>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</si>
  <si>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</si>
  <si>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</si>
  <si>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</si>
  <si>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</si>
  <si>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</si>
  <si>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</si>
  <si>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</si>
  <si>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</si>
  <si>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</si>
  <si>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</si>
  <si>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</si>
  <si>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</si>
  <si>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</si>
  <si>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</si>
  <si>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</si>
  <si>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</si>
  <si>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</si>
  <si>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</si>
  <si>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</si>
  <si>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</si>
  <si>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</si>
  <si>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</si>
  <si>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</si>
  <si>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</si>
  <si>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</si>
  <si>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</si>
  <si>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</si>
  <si>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</si>
  <si>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</si>
  <si>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</si>
  <si>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</si>
  <si>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</si>
  <si>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</si>
  <si>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</si>
  <si>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</si>
  <si>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</si>
  <si>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</si>
  <si>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</si>
  <si>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</si>
  <si>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</si>
  <si>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</si>
  <si>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</si>
  <si>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</si>
  <si>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</si>
  <si>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</si>
  <si>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</si>
  <si>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</si>
  <si>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</si>
  <si>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</si>
  <si>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</si>
  <si>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</si>
  <si>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</si>
  <si>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</si>
  <si>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</si>
  <si>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</si>
  <si>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</si>
  <si>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</si>
  <si>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</si>
  <si>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</si>
  <si>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</si>
  <si>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</si>
  <si>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</si>
  <si>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</si>
  <si>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</si>
  <si>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</si>
  <si>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</si>
  <si>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</si>
  <si>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</si>
  <si>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</si>
  <si>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</si>
  <si>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</si>
  <si>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</si>
  <si>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</si>
  <si>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</si>
  <si>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</si>
  <si>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</si>
  <si>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</si>
  <si>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</si>
  <si>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</si>
  <si>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</si>
  <si>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</si>
  <si>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Иные источники внутреннего финансирования 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</si>
  <si>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</si>
  <si>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</si>
  <si>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юридическим лицам  в валюте Российской Федерации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</si>
  <si>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</si>
  <si>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 xml:space="preserve">Изменение остатков средств 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</si>
  <si>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</si>
  <si>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</si>
  <si>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</si>
  <si>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</si>
  <si>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</si>
  <si>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</si>
  <si>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% исполнения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</si>
  <si>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</si>
  <si>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</si>
  <si>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</si>
  <si>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</si>
  <si>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</si>
  <si>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 ДОХОДЫ</t>
  </si>
  <si>
    <t>3. ИСТОЧНИКИ ФИНАНСИРОВАНИЯ ДЕФИЦИТА БЮДЖЕТА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</si>
  <si>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</si>
  <si>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</si>
  <si>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</si>
  <si>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</si>
  <si>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</si>
  <si>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</si>
  <si>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</si>
  <si>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</si>
  <si>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</si>
  <si>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</si>
  <si>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</si>
  <si>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</si>
  <si>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</si>
  <si>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</si>
  <si>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</si>
  <si>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</si>
  <si>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</si>
  <si>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000 1 16 01150 01 0000 140</t>
  </si>
  <si>
    <t>000 1 16 01153 01 0000 140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</si>
  <si>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</si>
  <si>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</si>
  <si>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</si>
  <si>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</si>
  <si>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</si>
  <si>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</si>
  <si>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</si>
  <si>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</si>
  <si>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</si>
  <si>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</si>
  <si>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</si>
  <si>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</si>
  <si>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</si>
  <si>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</si>
  <si>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</si>
  <si>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</si>
  <si>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</si>
  <si>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</si>
  <si>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</si>
  <si>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</si>
  <si>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</si>
  <si>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</si>
  <si>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</si>
  <si>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</si>
  <si>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</si>
  <si>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000 1 16 11050 01 0000 140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</si>
  <si>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</si>
  <si>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</si>
  <si>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</si>
  <si>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</si>
  <si>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</si>
  <si>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</si>
  <si>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</si>
  <si>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000 0113 0000000000 600</t>
  </si>
  <si>
    <t>000 0113 0000000000 610</t>
  </si>
  <si>
    <t>000 0113 0000000000 612</t>
  </si>
  <si>
    <t>000 0113 0000000000 630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</si>
  <si>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</si>
  <si>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</si>
  <si>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000 1006 0000000000 300</t>
  </si>
  <si>
    <t>000 1006 0000000000 320</t>
  </si>
  <si>
    <t>000 1006 0000000000 323</t>
  </si>
  <si>
    <t>Увеличение остатков средств бюджетов</t>
  </si>
  <si>
    <t>Уменьшение остатков средств бюджетов</t>
  </si>
  <si>
    <t>2. РАСХОДЫ БЮДЖЕТА</t>
  </si>
  <si>
    <t>000 01 06 00 00 00 0000 000</t>
  </si>
  <si>
    <t>000 01 06 05 00 00 0000 000</t>
  </si>
  <si>
    <t>000 01 06 05 00 00 0000 600</t>
  </si>
  <si>
    <t>000 01 06 05 01 00 0000 600</t>
  </si>
  <si>
    <t>000 01 06 05 01 05 0000 640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</si>
  <si>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</si>
  <si>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</si>
  <si>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</si>
  <si>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</si>
  <si>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</si>
  <si>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000 01 05 02 01 05 0000 510</t>
  </si>
  <si>
    <t>000 01 00 00 00 00 0000 600</t>
  </si>
  <si>
    <t>000 01 05 00 00 00 0000 600</t>
  </si>
  <si>
    <t>000 01 05 02 00 00 0000 600</t>
  </si>
  <si>
    <t>000 01 05 02 01 00 0000 610</t>
  </si>
  <si>
    <t>000 01 05 02 01 05 0000 610</t>
  </si>
  <si>
    <t>Код источника финансирования по бюджетной классификации</t>
  </si>
  <si>
    <t>Утверждено в бюджете муниципального района</t>
  </si>
  <si>
    <t>Исполнено бюджетом муниципального района</t>
  </si>
  <si>
    <t>000 1 16 01050 01 0000 140</t>
  </si>
  <si>
    <t>000 1 16 01053 01 0000 140</t>
  </si>
  <si>
    <t>000 1 16 01070 01 0000 140</t>
  </si>
  <si>
    <t>000 1 16 01073 01 0000 140</t>
  </si>
  <si>
    <t>000 1 16 01140 01 0000 140</t>
  </si>
  <si>
    <t>000 1 16 01143 01 0000 140</t>
  </si>
  <si>
    <t>000 1 16 01170 01 0000 140</t>
  </si>
  <si>
    <t>000 1 16 01173 01 0000 140</t>
  </si>
  <si>
    <t>000 1 16 01190 01 0000 140</t>
  </si>
  <si>
    <t>000 1 16 01193 01 0000 140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</si>
  <si>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</si>
  <si>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</si>
  <si>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</si>
  <si>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</si>
  <si>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000 2 02 45303 00 0000 150</t>
  </si>
  <si>
    <t>000 2 02 45303 05 0000 150</t>
  </si>
  <si>
    <t xml:space="preserve">          в том числе: 
НАЛОГОВЫЕ И НЕНАЛОГОВЫЕ ДОХОДЫ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</si>
  <si>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</si>
  <si>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</si>
  <si>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</si>
  <si>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</si>
  <si>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</si>
  <si>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</si>
  <si>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(гранты в форме субсидий), не подлежащие казначейскому сопровождению</t>
  </si>
  <si>
    <t>000 0113 0000000000 633</t>
  </si>
  <si>
    <t>Источники финансирования дефицита бюджетов - всего</t>
  </si>
  <si>
    <t xml:space="preserve">Увеличение остатков средств, всего
          в том числе: </t>
  </si>
  <si>
    <t xml:space="preserve">Уменьшение остатков средств, всего
          в том числе: </t>
  </si>
  <si>
    <t xml:space="preserve">           Приложение </t>
  </si>
  <si>
    <t xml:space="preserve">           к постановлению</t>
  </si>
  <si>
    <t xml:space="preserve">           Администрации района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</si>
  <si>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</si>
  <si>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</si>
  <si>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</si>
  <si>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Плата за размещение твердых коммунальных отходов</t>
  </si>
  <si>
    <t>000 1 12 01042 01 0000 120</t>
  </si>
  <si>
    <t>000 1 16 01130 01 0000 140</t>
  </si>
  <si>
    <t>000 1 16 01133 01 0000 140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</si>
  <si>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</si>
  <si>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</si>
  <si>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</si>
  <si>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</si>
  <si>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</si>
  <si>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</si>
  <si>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</si>
  <si>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</si>
  <si>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000 0102 0000000000 122</t>
  </si>
  <si>
    <t>Закупка энергетических ресурсов</t>
  </si>
  <si>
    <t>000 0104 0000000000 247</t>
  </si>
  <si>
    <t>000 0107 0000000000 247</t>
  </si>
  <si>
    <t>000 0113 0000000000 247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</si>
  <si>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</si>
  <si>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</si>
  <si>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</si>
  <si>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</si>
  <si>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</si>
  <si>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</si>
  <si>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</si>
  <si>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</si>
  <si>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</si>
  <si>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</si>
  <si>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</si>
  <si>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</si>
  <si>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000 0310 0000000000 800</t>
  </si>
  <si>
    <t>000 0310 0000000000 850</t>
  </si>
  <si>
    <t>000 0310 0000000000 851</t>
  </si>
  <si>
    <t>000 0603 0000000000 247</t>
  </si>
  <si>
    <t>000 0701 0000000000 247</t>
  </si>
  <si>
    <t>000 0702 0000000000 247</t>
  </si>
  <si>
    <t>000 0705 0000000000 247</t>
  </si>
  <si>
    <t>000 0804 0000000000 247</t>
  </si>
  <si>
    <t xml:space="preserve">          в том числе: 
источники внутреннего финансирования
          из них: </t>
  </si>
  <si>
    <t>Доходы бюджета - Всего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</si>
  <si>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</si>
  <si>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</si>
  <si>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</si>
  <si>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000 1 05 01050 01 0000 110</t>
  </si>
  <si>
    <t>000 2 02 49999 00 0000 150</t>
  </si>
  <si>
    <t>000 2 02 49999 05 0000 150</t>
  </si>
  <si>
    <t xml:space="preserve">Расходы бюджета - всего
          в том числе: </t>
  </si>
  <si>
    <t>000 0113 0000000000 300</t>
  </si>
  <si>
    <t>000 0113 0000000000 320</t>
  </si>
  <si>
    <t>000 0113 0000000000 321</t>
  </si>
  <si>
    <t>Субсидии некоммерческим организациям (за исключением государственных (муниципальных) учреждений, государственных корпораций(компаний), публично-правовых компаний)</t>
  </si>
  <si>
    <t>000 0505 0000000000 200</t>
  </si>
  <si>
    <t>000 0505 0000000000 240</t>
  </si>
  <si>
    <t>000 0505 0000000000 244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</si>
  <si>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</si>
  <si>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</si>
  <si>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</si>
  <si>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</si>
  <si>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</si>
  <si>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</si>
  <si>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</si>
  <si>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</si>
  <si>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</si>
  <si>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</si>
  <si>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</si>
  <si>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000 0909 0000000000 200</t>
  </si>
  <si>
    <t>000 0909 0000000000 240</t>
  </si>
  <si>
    <t>000 0909 0000000000 244</t>
  </si>
  <si>
    <t>000 0310 0000000000 852</t>
  </si>
  <si>
    <t>000 0501 0000000000 400</t>
  </si>
  <si>
    <t>000 0501 0000000000 410</t>
  </si>
  <si>
    <t>000 0501 0000000000 412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</si>
  <si>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</si>
  <si>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</si>
  <si>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</si>
  <si>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</si>
  <si>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</si>
  <si>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</si>
  <si>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</si>
  <si>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</si>
  <si>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</si>
  <si>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</si>
  <si>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</si>
  <si>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</si>
  <si>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</si>
  <si>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</si>
  <si>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</si>
  <si>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</si>
  <si>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</si>
  <si>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</si>
  <si>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</si>
  <si>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</si>
  <si>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</si>
  <si>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</si>
  <si>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</si>
  <si>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</si>
  <si>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</si>
  <si>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</si>
  <si>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</si>
  <si>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</si>
  <si>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</si>
  <si>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</si>
  <si>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</si>
  <si>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</si>
  <si>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</si>
  <si>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</si>
  <si>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</si>
  <si>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</si>
  <si>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Иные выплаты государственных (муниципальных) органов привлекаемым лицам</t>
  </si>
  <si>
    <t>Иные выплаты учреждений привлекаемым лицам</t>
  </si>
  <si>
    <t>Массовый спорт</t>
  </si>
  <si>
    <t>000 0104 0000000000 851</t>
  </si>
  <si>
    <t>000 0310 0000000000 853</t>
  </si>
  <si>
    <t>000 0410 0000000000 612</t>
  </si>
  <si>
    <t>000 0502 0000000000 813</t>
  </si>
  <si>
    <t>000 0801 0000000000 400</t>
  </si>
  <si>
    <t>000 0801 0000000000 410</t>
  </si>
  <si>
    <t>000 0801 0000000000 414</t>
  </si>
  <si>
    <t>000 0804 0000000000 300</t>
  </si>
  <si>
    <t>000 0804 0000000000 320</t>
  </si>
  <si>
    <t>000 0804 0000000000 321</t>
  </si>
  <si>
    <t>000 1006 0000000000 123</t>
  </si>
  <si>
    <t>000 1102 0000000000 000</t>
  </si>
  <si>
    <t>000 1102 0000000000 200</t>
  </si>
  <si>
    <t>000 1102 0000000000 240</t>
  </si>
  <si>
    <t>000 1102 0000000000 244</t>
  </si>
  <si>
    <t>000 1102 0000000000 600</t>
  </si>
  <si>
    <t>000 1102 0000000000 610</t>
  </si>
  <si>
    <t>000 1102 0000000000 612</t>
  </si>
  <si>
    <t>Результат исполнения бюджета (дефицит/профицит)</t>
  </si>
  <si>
    <t xml:space="preserve">Отчет об исполнении районного бюджета по состоянию на 01 июля 2022 года </t>
  </si>
  <si>
    <t>Единый сельскохозяйственный налог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</si>
  <si>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</si>
  <si>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</si>
  <si>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</si>
  <si>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</si>
  <si>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</si>
  <si>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</si>
  <si>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</si>
  <si>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</si>
  <si>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</si>
  <si>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000 1 05 03000 01 0000 110</t>
  </si>
  <si>
    <t>000 1 05 03010 01 0000 110</t>
  </si>
  <si>
    <t>000 1 11 05300 00 0000 120</t>
  </si>
  <si>
    <t>000 1 11 05326 00 0000 120</t>
  </si>
  <si>
    <t>000 1 11 05326 05 0000 120</t>
  </si>
  <si>
    <t>000 2 02 35082 00 0000 150</t>
  </si>
  <si>
    <t>000 2 02 35082 05 0000 150</t>
  </si>
  <si>
    <t>000 2 04 00000 00 0000 000</t>
  </si>
  <si>
    <t>000 2 04 05000 05 0000 150</t>
  </si>
  <si>
    <t>000 2 04 05099 05 0000 150</t>
  </si>
  <si>
    <t>000 0113 0000000000 852</t>
  </si>
  <si>
    <t>000 0409 0000000000 853</t>
  </si>
  <si>
    <t>000 0804 0000000000 600</t>
  </si>
  <si>
    <t>000 0804 0000000000 610</t>
  </si>
  <si>
    <t>000 0804 0000000000 612</t>
  </si>
  <si>
    <t>000 1004 0000000000 200</t>
  </si>
  <si>
    <t>000 1004 0000000000 240</t>
  </si>
  <si>
    <t>000 1004 0000000000 244</t>
  </si>
  <si>
    <t xml:space="preserve">источники внешнего финансирования
          из них: </t>
  </si>
  <si>
    <t xml:space="preserve">          от  " 13" 07 2022  № 369-п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</si>
</sst>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[$-10419]#,##0.00"/>
    <numFmt numFmtId="166" formatCode="[$-10419]###\ ###\ ###\ ###\ ##0.00"/>
    <numFmt numFmtId="167" formatCode="#,##0.0"/>
    <numFmt numFmtId="168" formatCode="0.0"/>
    <numFmt numFmtId="169" formatCode="0.000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1">
    <xf numFmtId="0" fontId="0" fillId="0" borderId="0" xfId="0" applyFont="1" applyFill="1" applyBorder="1"/>
    <xf numFmtId="0" fontId="3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center" wrapText="1" readingOrder="1"/>
    </xf>
    <xf numFmtId="2" fontId="2" fillId="0" borderId="0" xfId="1" applyNumberFormat="1" applyFont="1" applyFill="1" applyBorder="1" applyAlignment="1">
      <alignment horizontal="right" wrapText="1" readingOrder="1"/>
    </xf>
    <xf numFmtId="165" fontId="2" fillId="0" borderId="0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2" fillId="0" borderId="5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left" vertical="top" wrapText="1" readingOrder="1"/>
    </xf>
    <xf numFmtId="0" fontId="3" fillId="0" borderId="3" xfId="1" applyNumberFormat="1" applyFont="1" applyFill="1" applyBorder="1" applyAlignment="1">
      <alignment horizontal="center" wrapText="1" readingOrder="1"/>
    </xf>
    <xf numFmtId="4" fontId="2" fillId="0" borderId="3" xfId="1" applyNumberFormat="1" applyFont="1" applyFill="1" applyBorder="1" applyAlignment="1">
      <alignment wrapText="1" readingOrder="1"/>
    </xf>
    <xf numFmtId="4" fontId="2" fillId="0" borderId="6" xfId="1" applyNumberFormat="1" applyFont="1" applyFill="1" applyBorder="1" applyAlignment="1">
      <alignment wrapText="1" readingOrder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7" fillId="0" borderId="0" xfId="0" applyFont="1" applyFill="1"/>
    <xf numFmtId="4" fontId="7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/>
    <xf numFmtId="167" fontId="3" fillId="0" borderId="3" xfId="1" applyNumberFormat="1" applyFont="1" applyFill="1" applyBorder="1" applyAlignment="1">
      <alignment wrapText="1" readingOrder="1"/>
    </xf>
    <xf numFmtId="0" fontId="4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164" fontId="3" fillId="0" borderId="0" xfId="2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169" fontId="3" fillId="0" borderId="0" xfId="0" applyNumberFormat="1" applyFont="1" applyFill="1" applyBorder="1"/>
    <xf numFmtId="168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4" fillId="0" borderId="1" xfId="1" applyNumberFormat="1" applyFont="1" applyFill="1" applyBorder="1" applyAlignment="1">
      <alignment horizontal="left" vertical="center" wrapText="1" readingOrder="1"/>
    </xf>
    <xf numFmtId="4" fontId="4" fillId="0" borderId="1" xfId="1" applyNumberFormat="1" applyFont="1" applyFill="1" applyBorder="1" applyAlignment="1">
      <alignment horizontal="right" wrapText="1" readingOrder="1"/>
    </xf>
    <xf numFmtId="167" fontId="2" fillId="0" borderId="1" xfId="1" applyNumberFormat="1" applyFont="1" applyFill="1" applyBorder="1" applyAlignment="1">
      <alignment horizontal="right" wrapText="1" readingOrder="1"/>
    </xf>
    <xf numFmtId="4" fontId="2" fillId="0" borderId="1" xfId="1" applyNumberFormat="1" applyFont="1" applyFill="1" applyBorder="1" applyAlignment="1">
      <alignment horizontal="right" wrapText="1" readingOrder="1"/>
    </xf>
    <xf numFmtId="4" fontId="2" fillId="0" borderId="5" xfId="1" applyNumberFormat="1" applyFont="1" applyFill="1" applyBorder="1" applyAlignment="1">
      <alignment horizontal="right" wrapText="1" readingOrder="1"/>
    </xf>
    <xf numFmtId="4" fontId="2" fillId="0" borderId="6" xfId="1" applyNumberFormat="1" applyFont="1" applyFill="1" applyBorder="1" applyAlignment="1">
      <alignment horizontal="right" wrapText="1" readingOrder="1"/>
    </xf>
    <xf numFmtId="4" fontId="2" fillId="0" borderId="3" xfId="1" applyNumberFormat="1" applyFont="1" applyFill="1" applyBorder="1" applyAlignment="1">
      <alignment horizontal="right" wrapText="1" readingOrder="1"/>
    </xf>
    <xf numFmtId="4" fontId="4" fillId="0" borderId="6" xfId="1" applyNumberFormat="1" applyFont="1" applyFill="1" applyBorder="1" applyAlignment="1">
      <alignment wrapText="1" readingOrder="1"/>
    </xf>
    <xf numFmtId="4" fontId="4" fillId="0" borderId="3" xfId="1" applyNumberFormat="1" applyFont="1" applyFill="1" applyBorder="1" applyAlignment="1">
      <alignment wrapText="1" readingOrder="1"/>
    </xf>
    <xf numFmtId="167" fontId="2" fillId="0" borderId="6" xfId="1" applyNumberFormat="1" applyFont="1" applyFill="1" applyBorder="1" applyAlignment="1">
      <alignment wrapText="1" readingOrder="1"/>
    </xf>
    <xf numFmtId="167" fontId="2" fillId="0" borderId="3" xfId="1" applyNumberFormat="1" applyFont="1" applyFill="1" applyBorder="1" applyAlignment="1">
      <alignment wrapText="1" readingOrder="1"/>
    </xf>
    <xf numFmtId="165" fontId="4" fillId="0" borderId="1" xfId="1" applyNumberFormat="1" applyFont="1" applyFill="1" applyBorder="1" applyAlignment="1">
      <alignment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165" fontId="2" fillId="0" borderId="1" xfId="1" applyNumberFormat="1" applyFont="1" applyFill="1" applyBorder="1" applyAlignment="1">
      <alignment wrapText="1" readingOrder="1"/>
    </xf>
    <xf numFmtId="168" fontId="2" fillId="0" borderId="1" xfId="1" applyNumberFormat="1" applyFont="1" applyFill="1" applyBorder="1" applyAlignment="1">
      <alignment wrapText="1" readingOrder="1"/>
    </xf>
    <xf numFmtId="0" fontId="2" fillId="0" borderId="5" xfId="1" applyNumberFormat="1" applyFont="1" applyFill="1" applyBorder="1" applyAlignment="1">
      <alignment horizontal="left" wrapText="1" readingOrder="1"/>
    </xf>
    <xf numFmtId="165" fontId="2" fillId="0" borderId="5" xfId="1" applyNumberFormat="1" applyFont="1" applyFill="1" applyBorder="1" applyAlignment="1">
      <alignment wrapText="1" readingOrder="1"/>
    </xf>
    <xf numFmtId="168" fontId="2" fillId="0" borderId="5" xfId="1" applyNumberFormat="1" applyFont="1" applyFill="1" applyBorder="1" applyAlignment="1">
      <alignment wrapText="1" readingOrder="1"/>
    </xf>
    <xf numFmtId="165" fontId="2" fillId="0" borderId="3" xfId="1" applyNumberFormat="1" applyFont="1" applyFill="1" applyBorder="1" applyAlignment="1">
      <alignment wrapText="1" readingOrder="1"/>
    </xf>
    <xf numFmtId="168" fontId="2" fillId="0" borderId="3" xfId="1" applyNumberFormat="1" applyFont="1" applyFill="1" applyBorder="1" applyAlignment="1">
      <alignment wrapText="1" readingOrder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166" fontId="2" fillId="0" borderId="3" xfId="1" applyNumberFormat="1" applyFont="1" applyFill="1" applyBorder="1" applyAlignment="1">
      <alignment horizontal="right" wrapText="1" readingOrder="1"/>
    </xf>
    <xf numFmtId="165" fontId="2" fillId="0" borderId="3" xfId="1" applyNumberFormat="1" applyFont="1" applyFill="1" applyBorder="1" applyAlignment="1">
      <alignment horizontal="right" wrapText="1" readingOrder="1"/>
    </xf>
    <xf numFmtId="0" fontId="9" fillId="0" borderId="3" xfId="1" applyNumberFormat="1" applyFont="1" applyFill="1" applyBorder="1" applyAlignment="1">
      <alignment horizontal="center" wrapText="1" readingOrder="1"/>
    </xf>
    <xf numFmtId="2" fontId="2" fillId="0" borderId="3" xfId="1" applyNumberFormat="1" applyFont="1" applyFill="1" applyBorder="1" applyAlignment="1">
      <alignment horizontal="right" wrapText="1" readingOrder="1"/>
    </xf>
    <xf numFmtId="4" fontId="2" fillId="0" borderId="7" xfId="1" applyNumberFormat="1" applyFont="1" applyFill="1" applyBorder="1" applyAlignment="1">
      <alignment horizontal="right" wrapText="1" readingOrder="1"/>
    </xf>
    <xf numFmtId="4" fontId="2" fillId="0" borderId="8" xfId="1" applyNumberFormat="1" applyFont="1" applyFill="1" applyBorder="1" applyAlignment="1">
      <alignment horizontal="right" wrapText="1" readingOrder="1"/>
    </xf>
    <xf numFmtId="167" fontId="2" fillId="0" borderId="5" xfId="1" applyNumberFormat="1" applyFont="1" applyFill="1" applyBorder="1" applyAlignment="1">
      <alignment horizontal="right" wrapText="1" readingOrder="1"/>
    </xf>
    <xf numFmtId="167" fontId="2" fillId="0" borderId="3" xfId="1" applyNumberFormat="1" applyFont="1" applyFill="1" applyBorder="1" applyAlignment="1">
      <alignment horizontal="right" wrapText="1" readingOrder="1"/>
    </xf>
    <xf numFmtId="4" fontId="2" fillId="0" borderId="3" xfId="1" applyNumberFormat="1" applyFont="1" applyFill="1" applyBorder="1" applyAlignment="1">
      <alignment horizontal="center" wrapText="1" readingOrder="1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168" fontId="2" fillId="0" borderId="8" xfId="1" applyNumberFormat="1" applyFont="1" applyFill="1" applyBorder="1" applyAlignment="1">
      <alignment wrapText="1" readingOrder="1"/>
    </xf>
    <xf numFmtId="0" fontId="3" fillId="0" borderId="3" xfId="0" applyFont="1" applyFill="1" applyBorder="1" applyAlignment="1"/>
    <xf numFmtId="165" fontId="2" fillId="0" borderId="1" xfId="1" applyNumberFormat="1" applyFont="1" applyFill="1" applyBorder="1" applyAlignment="1">
      <alignment horizontal="right" wrapText="1" readingOrder="1"/>
    </xf>
    <xf numFmtId="168" fontId="2" fillId="0" borderId="1" xfId="1" applyNumberFormat="1" applyFont="1" applyFill="1" applyBorder="1" applyAlignment="1">
      <alignment horizontal="right" wrapText="1" readingOrder="1"/>
    </xf>
    <xf numFmtId="4" fontId="3" fillId="0" borderId="3" xfId="0" applyNumberFormat="1" applyFont="1" applyFill="1" applyBorder="1"/>
    <xf numFmtId="168" fontId="2" fillId="0" borderId="3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left" readingOrder="1"/>
    </xf>
    <xf numFmtId="0" fontId="2" fillId="0" borderId="1" xfId="1" applyNumberFormat="1" applyFont="1" applyFill="1" applyBorder="1" applyAlignment="1">
      <alignment horizontal="center" readingOrder="1"/>
    </xf>
    <xf numFmtId="4" fontId="2" fillId="0" borderId="6" xfId="1" applyNumberFormat="1" applyFont="1" applyFill="1" applyBorder="1" applyAlignment="1">
      <alignment readingOrder="1"/>
    </xf>
    <xf numFmtId="4" fontId="2" fillId="0" borderId="3" xfId="1" applyNumberFormat="1" applyFont="1" applyFill="1" applyBorder="1" applyAlignment="1">
      <alignment horizontal="right" readingOrder="1"/>
    </xf>
    <xf numFmtId="167" fontId="3" fillId="0" borderId="3" xfId="1" applyNumberFormat="1" applyFont="1" applyFill="1" applyBorder="1" applyAlignment="1">
      <alignment readingOrder="1"/>
    </xf>
    <xf numFmtId="0" fontId="3" fillId="0" borderId="0" xfId="0" applyFont="1" applyFill="1" applyBorder="1" applyAlignment="1">
      <alignment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6" fillId="0" borderId="0" xfId="0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/>
    <xf numFmtId="49" fontId="10" fillId="0" borderId="0" xfId="0" applyNumberFormat="1" applyFont="1" applyFill="1" applyAlignment="1"/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center" vertical="top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8"/>
  <sheetViews>
    <sheetView showGridLines="0" tabSelected="1" view="pageBreakPreview" zoomScale="80" zoomScaleNormal="80" zoomScaleSheetLayoutView="80" workbookViewId="0">
      <selection activeCell="H641" sqref="H641"/>
    </sheetView>
  </sheetViews>
  <sheetFormatPr defaultRowHeight="15.75" x14ac:dyDescent="0.25"/>
  <cols>
    <col min="1" max="1" width="75.42578125" style="41" customWidth="1"/>
    <col min="2" max="2" width="29.42578125" style="37" customWidth="1"/>
    <col min="3" max="3" width="20" style="41" customWidth="1"/>
    <col min="4" max="4" width="19.7109375" style="41" customWidth="1"/>
    <col min="5" max="5" width="17.42578125" style="18" customWidth="1"/>
    <col min="6" max="6" width="16.5703125" style="1" bestFit="1" customWidth="1"/>
    <col min="7" max="16384" width="9.140625" style="1"/>
  </cols>
  <sheetData>
    <row r="1" spans="1:5" ht="18.75" x14ac:dyDescent="0.3">
      <c r="A1" s="97" t="s">
        <v>0</v>
      </c>
      <c r="B1" s="97"/>
      <c r="D1" s="107" t="s">
        <v>783</v>
      </c>
      <c r="E1" s="107"/>
    </row>
    <row r="2" spans="1:5" ht="18.75" x14ac:dyDescent="0.3">
      <c r="A2" s="97"/>
      <c r="B2" s="97"/>
      <c r="D2" s="107" t="s">
        <v>784</v>
      </c>
      <c r="E2" s="107"/>
    </row>
    <row r="3" spans="1:5" ht="18.75" x14ac:dyDescent="0.3">
      <c r="A3" s="97"/>
      <c r="B3" s="97"/>
      <c r="D3" s="108" t="s">
        <v>785</v>
      </c>
      <c r="E3" s="108"/>
    </row>
    <row r="4" spans="1:5" ht="18.75" x14ac:dyDescent="0.3">
      <c r="A4" s="104"/>
      <c r="B4" s="104"/>
      <c r="D4" s="108" t="s">
        <v>948</v>
      </c>
      <c r="E4" s="108"/>
    </row>
    <row r="5" spans="1:5" ht="15.75" customHeight="1" x14ac:dyDescent="0.25">
      <c r="A5" s="97"/>
      <c r="B5" s="97"/>
    </row>
    <row r="6" spans="1:5" ht="16.149999999999999" customHeight="1" x14ac:dyDescent="0.25">
      <c r="A6" s="97"/>
      <c r="B6" s="97"/>
    </row>
    <row r="7" spans="1:5" ht="21" customHeight="1" x14ac:dyDescent="0.3">
      <c r="A7" s="105" t="s">
        <v>918</v>
      </c>
      <c r="B7" s="106"/>
      <c r="C7" s="106"/>
      <c r="D7" s="106"/>
      <c r="E7" s="106"/>
    </row>
    <row r="8" spans="1:5" ht="12.75" customHeight="1" x14ac:dyDescent="0.25">
      <c r="A8" s="24"/>
      <c r="B8" s="24"/>
      <c r="C8" s="24"/>
      <c r="D8" s="25"/>
      <c r="E8" s="46"/>
    </row>
    <row r="9" spans="1:5" ht="13.15" customHeight="1" x14ac:dyDescent="0.25">
      <c r="A9" s="47" t="s">
        <v>1</v>
      </c>
      <c r="B9" s="24"/>
      <c r="C9" s="103" t="s">
        <v>665</v>
      </c>
      <c r="D9" s="103"/>
      <c r="E9" s="103"/>
    </row>
    <row r="10" spans="1:5" ht="13.15" customHeight="1" x14ac:dyDescent="0.25">
      <c r="A10" s="47" t="s">
        <v>666</v>
      </c>
      <c r="B10" s="24"/>
      <c r="C10" s="103" t="s">
        <v>667</v>
      </c>
      <c r="D10" s="103"/>
      <c r="E10" s="103"/>
    </row>
    <row r="11" spans="1:5" ht="13.15" customHeight="1" x14ac:dyDescent="0.25">
      <c r="A11" s="47" t="s">
        <v>668</v>
      </c>
      <c r="B11" s="24"/>
      <c r="C11" s="24"/>
      <c r="D11" s="26"/>
      <c r="E11" s="46"/>
    </row>
    <row r="12" spans="1:5" ht="13.15" customHeight="1" x14ac:dyDescent="0.25">
      <c r="A12" s="47" t="s">
        <v>669</v>
      </c>
      <c r="B12" s="48"/>
      <c r="C12" s="27"/>
      <c r="D12" s="26"/>
      <c r="E12" s="46"/>
    </row>
    <row r="13" spans="1:5" x14ac:dyDescent="0.25">
      <c r="A13" s="49"/>
      <c r="B13" s="47" t="s">
        <v>670</v>
      </c>
      <c r="C13" s="28"/>
      <c r="D13" s="29"/>
      <c r="E13" s="50"/>
    </row>
    <row r="14" spans="1:5" ht="14.45" customHeight="1" x14ac:dyDescent="0.25">
      <c r="A14" s="101"/>
      <c r="B14" s="101"/>
      <c r="C14" s="101"/>
    </row>
    <row r="15" spans="1:5" ht="66" customHeight="1" x14ac:dyDescent="0.25">
      <c r="A15" s="109" t="s">
        <v>2</v>
      </c>
      <c r="B15" s="109" t="s">
        <v>3</v>
      </c>
      <c r="C15" s="109" t="s">
        <v>753</v>
      </c>
      <c r="D15" s="109" t="s">
        <v>754</v>
      </c>
      <c r="E15" s="109" t="s">
        <v>664</v>
      </c>
    </row>
    <row r="16" spans="1:5" s="41" customFormat="1" ht="15.75" customHeight="1" x14ac:dyDescent="0.25">
      <c r="A16" s="2" t="s">
        <v>4</v>
      </c>
      <c r="B16" s="19">
        <v>2</v>
      </c>
      <c r="C16" s="2">
        <v>3</v>
      </c>
      <c r="D16" s="2">
        <v>4</v>
      </c>
      <c r="E16" s="19">
        <v>5</v>
      </c>
    </row>
    <row r="17" spans="1:5" s="41" customFormat="1" ht="21.75" customHeight="1" x14ac:dyDescent="0.25">
      <c r="A17" s="51" t="s">
        <v>827</v>
      </c>
      <c r="B17" s="36" t="s">
        <v>5</v>
      </c>
      <c r="C17" s="52">
        <v>8053737722.2299995</v>
      </c>
      <c r="D17" s="52">
        <v>4731803185.5200005</v>
      </c>
      <c r="E17" s="53">
        <f t="shared" ref="E17:E42" si="0">D17/C17*100</f>
        <v>58.752884048598141</v>
      </c>
    </row>
    <row r="18" spans="1:5" s="41" customFormat="1" ht="31.5" x14ac:dyDescent="0.25">
      <c r="A18" s="3" t="s">
        <v>771</v>
      </c>
      <c r="B18" s="5" t="s">
        <v>7</v>
      </c>
      <c r="C18" s="54">
        <v>1025172341</v>
      </c>
      <c r="D18" s="54">
        <v>584353717.86000001</v>
      </c>
      <c r="E18" s="53">
        <f t="shared" si="0"/>
        <v>57.000534884699938</v>
      </c>
    </row>
    <row r="19" spans="1:5" s="41" customFormat="1" x14ac:dyDescent="0.25">
      <c r="A19" s="3" t="s">
        <v>8</v>
      </c>
      <c r="B19" s="5" t="s">
        <v>9</v>
      </c>
      <c r="C19" s="54">
        <v>607224300</v>
      </c>
      <c r="D19" s="54">
        <v>280008020.75</v>
      </c>
      <c r="E19" s="53">
        <f t="shared" ref="E19" si="1">D19/C19*100</f>
        <v>46.112782500634438</v>
      </c>
    </row>
    <row r="20" spans="1:5" x14ac:dyDescent="0.25">
      <c r="A20" s="3" t="s">
        <v>10</v>
      </c>
      <c r="B20" s="5" t="s">
        <v>11</v>
      </c>
      <c r="C20" s="54">
        <v>53000000</v>
      </c>
      <c r="D20" s="54">
        <v>22991042.609999999</v>
      </c>
      <c r="E20" s="53">
        <f t="shared" si="0"/>
        <v>43.379325679245284</v>
      </c>
    </row>
    <row r="21" spans="1:5" ht="31.5" x14ac:dyDescent="0.25">
      <c r="A21" s="3" t="s">
        <v>12</v>
      </c>
      <c r="B21" s="5" t="s">
        <v>13</v>
      </c>
      <c r="C21" s="54">
        <v>53000000</v>
      </c>
      <c r="D21" s="54">
        <v>22991042.609999999</v>
      </c>
      <c r="E21" s="53">
        <f t="shared" si="0"/>
        <v>43.379325679245284</v>
      </c>
    </row>
    <row r="22" spans="1:5" ht="47.25" x14ac:dyDescent="0.25">
      <c r="A22" s="3" t="s">
        <v>14</v>
      </c>
      <c r="B22" s="5" t="s">
        <v>15</v>
      </c>
      <c r="C22" s="54">
        <v>53000000</v>
      </c>
      <c r="D22" s="54">
        <v>22991042.609999999</v>
      </c>
      <c r="E22" s="53">
        <f t="shared" si="0"/>
        <v>43.379325679245284</v>
      </c>
    </row>
    <row r="23" spans="1:5" x14ac:dyDescent="0.25">
      <c r="A23" s="3" t="s">
        <v>16</v>
      </c>
      <c r="B23" s="5" t="s">
        <v>17</v>
      </c>
      <c r="C23" s="54">
        <v>554224300</v>
      </c>
      <c r="D23" s="54">
        <v>257016978.13999999</v>
      </c>
      <c r="E23" s="53">
        <f t="shared" si="0"/>
        <v>46.374180659346763</v>
      </c>
    </row>
    <row r="24" spans="1:5" ht="63" x14ac:dyDescent="0.25">
      <c r="A24" s="3" t="s">
        <v>18</v>
      </c>
      <c r="B24" s="5" t="s">
        <v>19</v>
      </c>
      <c r="C24" s="54">
        <v>550108900</v>
      </c>
      <c r="D24" s="54">
        <v>252016043.59</v>
      </c>
      <c r="E24" s="53">
        <f t="shared" si="0"/>
        <v>45.812028052990961</v>
      </c>
    </row>
    <row r="25" spans="1:5" ht="94.5" x14ac:dyDescent="0.25">
      <c r="A25" s="3" t="s">
        <v>20</v>
      </c>
      <c r="B25" s="5" t="s">
        <v>21</v>
      </c>
      <c r="C25" s="54">
        <v>476800</v>
      </c>
      <c r="D25" s="54">
        <v>302218.92</v>
      </c>
      <c r="E25" s="53">
        <f t="shared" si="0"/>
        <v>63.384840604026834</v>
      </c>
    </row>
    <row r="26" spans="1:5" ht="47.25" x14ac:dyDescent="0.25">
      <c r="A26" s="3" t="s">
        <v>22</v>
      </c>
      <c r="B26" s="5" t="s">
        <v>23</v>
      </c>
      <c r="C26" s="54">
        <v>585000</v>
      </c>
      <c r="D26" s="54">
        <v>623214.81999999995</v>
      </c>
      <c r="E26" s="53">
        <f t="shared" si="0"/>
        <v>106.53244786324785</v>
      </c>
    </row>
    <row r="27" spans="1:5" ht="78.75" x14ac:dyDescent="0.25">
      <c r="A27" s="3" t="s">
        <v>24</v>
      </c>
      <c r="B27" s="5" t="s">
        <v>25</v>
      </c>
      <c r="C27" s="54">
        <v>18500</v>
      </c>
      <c r="D27" s="54">
        <v>4698</v>
      </c>
      <c r="E27" s="53">
        <f t="shared" si="0"/>
        <v>25.394594594594594</v>
      </c>
    </row>
    <row r="28" spans="1:5" ht="98.25" customHeight="1" x14ac:dyDescent="0.25">
      <c r="A28" s="3" t="s">
        <v>786</v>
      </c>
      <c r="B28" s="5" t="s">
        <v>787</v>
      </c>
      <c r="C28" s="54">
        <v>3035100</v>
      </c>
      <c r="D28" s="54">
        <v>4070802.81</v>
      </c>
      <c r="E28" s="53">
        <f t="shared" si="0"/>
        <v>134.12417416230107</v>
      </c>
    </row>
    <row r="29" spans="1:5" ht="36" customHeight="1" x14ac:dyDescent="0.25">
      <c r="A29" s="3" t="s">
        <v>26</v>
      </c>
      <c r="B29" s="5" t="s">
        <v>27</v>
      </c>
      <c r="C29" s="54">
        <v>41120400</v>
      </c>
      <c r="D29" s="54">
        <v>22269512.620000001</v>
      </c>
      <c r="E29" s="53">
        <f t="shared" si="0"/>
        <v>54.156848231048336</v>
      </c>
    </row>
    <row r="30" spans="1:5" ht="31.5" x14ac:dyDescent="0.25">
      <c r="A30" s="3" t="s">
        <v>28</v>
      </c>
      <c r="B30" s="5" t="s">
        <v>29</v>
      </c>
      <c r="C30" s="54">
        <v>41120400</v>
      </c>
      <c r="D30" s="54">
        <v>22269512.620000001</v>
      </c>
      <c r="E30" s="53">
        <f t="shared" si="0"/>
        <v>54.156848231048336</v>
      </c>
    </row>
    <row r="31" spans="1:5" ht="63" x14ac:dyDescent="0.25">
      <c r="A31" s="3" t="s">
        <v>30</v>
      </c>
      <c r="B31" s="5" t="s">
        <v>31</v>
      </c>
      <c r="C31" s="54">
        <v>18591800</v>
      </c>
      <c r="D31" s="54">
        <v>10961536.199999999</v>
      </c>
      <c r="E31" s="53">
        <f t="shared" si="0"/>
        <v>58.958982992502065</v>
      </c>
    </row>
    <row r="32" spans="1:5" ht="114" customHeight="1" x14ac:dyDescent="0.25">
      <c r="A32" s="3" t="s">
        <v>860</v>
      </c>
      <c r="B32" s="5" t="s">
        <v>32</v>
      </c>
      <c r="C32" s="54">
        <v>18591800</v>
      </c>
      <c r="D32" s="54">
        <v>10961536.199999999</v>
      </c>
      <c r="E32" s="53">
        <f t="shared" si="0"/>
        <v>58.958982992502065</v>
      </c>
    </row>
    <row r="33" spans="1:5" ht="78.75" x14ac:dyDescent="0.25">
      <c r="A33" s="3" t="s">
        <v>33</v>
      </c>
      <c r="B33" s="5" t="s">
        <v>34</v>
      </c>
      <c r="C33" s="54">
        <v>102900</v>
      </c>
      <c r="D33" s="54">
        <v>64529.68</v>
      </c>
      <c r="E33" s="53">
        <f t="shared" si="0"/>
        <v>62.711059280855196</v>
      </c>
    </row>
    <row r="34" spans="1:5" s="32" customFormat="1" ht="127.5" customHeight="1" x14ac:dyDescent="0.25">
      <c r="A34" s="3" t="s">
        <v>861</v>
      </c>
      <c r="B34" s="5" t="s">
        <v>35</v>
      </c>
      <c r="C34" s="54">
        <v>102900</v>
      </c>
      <c r="D34" s="54">
        <v>64529.68</v>
      </c>
      <c r="E34" s="53">
        <f t="shared" si="0"/>
        <v>62.711059280855196</v>
      </c>
    </row>
    <row r="35" spans="1:5" ht="63" x14ac:dyDescent="0.25">
      <c r="A35" s="3" t="s">
        <v>36</v>
      </c>
      <c r="B35" s="5" t="s">
        <v>37</v>
      </c>
      <c r="C35" s="54">
        <v>24757000</v>
      </c>
      <c r="D35" s="54">
        <v>12626972.59</v>
      </c>
      <c r="E35" s="53">
        <f t="shared" si="0"/>
        <v>51.00364579714828</v>
      </c>
    </row>
    <row r="36" spans="1:5" ht="94.5" x14ac:dyDescent="0.25">
      <c r="A36" s="3" t="s">
        <v>862</v>
      </c>
      <c r="B36" s="5" t="s">
        <v>38</v>
      </c>
      <c r="C36" s="54">
        <v>24757000</v>
      </c>
      <c r="D36" s="54">
        <v>12626972.59</v>
      </c>
      <c r="E36" s="53">
        <f t="shared" si="0"/>
        <v>51.00364579714828</v>
      </c>
    </row>
    <row r="37" spans="1:5" ht="63" x14ac:dyDescent="0.25">
      <c r="A37" s="3" t="s">
        <v>39</v>
      </c>
      <c r="B37" s="5" t="s">
        <v>40</v>
      </c>
      <c r="C37" s="54">
        <v>-2331300</v>
      </c>
      <c r="D37" s="54">
        <v>-1383525.85</v>
      </c>
      <c r="E37" s="53">
        <f t="shared" si="0"/>
        <v>59.345680521597401</v>
      </c>
    </row>
    <row r="38" spans="1:5" ht="94.5" x14ac:dyDescent="0.25">
      <c r="A38" s="3" t="s">
        <v>863</v>
      </c>
      <c r="B38" s="5" t="s">
        <v>41</v>
      </c>
      <c r="C38" s="54">
        <v>-2331300</v>
      </c>
      <c r="D38" s="54">
        <v>-1383525.85</v>
      </c>
      <c r="E38" s="53">
        <f t="shared" si="0"/>
        <v>59.345680521597401</v>
      </c>
    </row>
    <row r="39" spans="1:5" x14ac:dyDescent="0.25">
      <c r="A39" s="3" t="s">
        <v>42</v>
      </c>
      <c r="B39" s="5" t="s">
        <v>43</v>
      </c>
      <c r="C39" s="54">
        <v>54003300</v>
      </c>
      <c r="D39" s="54">
        <v>39895946.079999998</v>
      </c>
      <c r="E39" s="53">
        <f t="shared" si="0"/>
        <v>73.876866932205985</v>
      </c>
    </row>
    <row r="40" spans="1:5" ht="31.5" x14ac:dyDescent="0.25">
      <c r="A40" s="3" t="s">
        <v>672</v>
      </c>
      <c r="B40" s="5" t="s">
        <v>673</v>
      </c>
      <c r="C40" s="54">
        <v>48000000</v>
      </c>
      <c r="D40" s="54">
        <v>36765858.259999998</v>
      </c>
      <c r="E40" s="53">
        <f t="shared" si="0"/>
        <v>76.595538041666671</v>
      </c>
    </row>
    <row r="41" spans="1:5" ht="31.5" x14ac:dyDescent="0.25">
      <c r="A41" s="3" t="s">
        <v>674</v>
      </c>
      <c r="B41" s="5" t="s">
        <v>675</v>
      </c>
      <c r="C41" s="54">
        <v>44789100</v>
      </c>
      <c r="D41" s="54">
        <v>33791637.649999999</v>
      </c>
      <c r="E41" s="53">
        <f t="shared" si="0"/>
        <v>75.446118921791239</v>
      </c>
    </row>
    <row r="42" spans="1:5" ht="31.5" x14ac:dyDescent="0.25">
      <c r="A42" s="3" t="s">
        <v>674</v>
      </c>
      <c r="B42" s="5" t="s">
        <v>676</v>
      </c>
      <c r="C42" s="54">
        <v>44789100</v>
      </c>
      <c r="D42" s="54">
        <v>33810444.57</v>
      </c>
      <c r="E42" s="53">
        <f t="shared" si="0"/>
        <v>75.48810887023852</v>
      </c>
    </row>
    <row r="43" spans="1:5" ht="47.25" x14ac:dyDescent="0.25">
      <c r="A43" s="3" t="s">
        <v>677</v>
      </c>
      <c r="B43" s="5" t="s">
        <v>678</v>
      </c>
      <c r="C43" s="54" t="s">
        <v>6</v>
      </c>
      <c r="D43" s="54">
        <v>-18806.919999999998</v>
      </c>
      <c r="E43" s="53" t="s">
        <v>6</v>
      </c>
    </row>
    <row r="44" spans="1:5" ht="31.5" x14ac:dyDescent="0.25">
      <c r="A44" s="3" t="s">
        <v>679</v>
      </c>
      <c r="B44" s="5" t="s">
        <v>680</v>
      </c>
      <c r="C44" s="54">
        <v>3210900</v>
      </c>
      <c r="D44" s="54">
        <v>2974220.46</v>
      </c>
      <c r="E44" s="53">
        <f>D44/C44*100</f>
        <v>92.62887227880033</v>
      </c>
    </row>
    <row r="45" spans="1:5" ht="63" x14ac:dyDescent="0.25">
      <c r="A45" s="3" t="s">
        <v>681</v>
      </c>
      <c r="B45" s="5" t="s">
        <v>682</v>
      </c>
      <c r="C45" s="54">
        <v>3210900</v>
      </c>
      <c r="D45" s="54">
        <v>2974220.46</v>
      </c>
      <c r="E45" s="53">
        <f>D45/C45*100</f>
        <v>92.62887227880033</v>
      </c>
    </row>
    <row r="46" spans="1:5" ht="31.5" x14ac:dyDescent="0.25">
      <c r="A46" s="3" t="s">
        <v>828</v>
      </c>
      <c r="B46" s="5" t="s">
        <v>831</v>
      </c>
      <c r="C46" s="54" t="s">
        <v>6</v>
      </c>
      <c r="D46" s="54">
        <v>0.15</v>
      </c>
      <c r="E46" s="53" t="s">
        <v>6</v>
      </c>
    </row>
    <row r="47" spans="1:5" x14ac:dyDescent="0.25">
      <c r="A47" s="3" t="s">
        <v>44</v>
      </c>
      <c r="B47" s="5" t="s">
        <v>45</v>
      </c>
      <c r="C47" s="54" t="s">
        <v>6</v>
      </c>
      <c r="D47" s="54">
        <v>30592.33</v>
      </c>
      <c r="E47" s="53" t="s">
        <v>6</v>
      </c>
    </row>
    <row r="48" spans="1:5" x14ac:dyDescent="0.25">
      <c r="A48" s="3" t="s">
        <v>44</v>
      </c>
      <c r="B48" s="5" t="s">
        <v>46</v>
      </c>
      <c r="C48" s="54" t="s">
        <v>6</v>
      </c>
      <c r="D48" s="54">
        <v>30503.61</v>
      </c>
      <c r="E48" s="53" t="s">
        <v>6</v>
      </c>
    </row>
    <row r="49" spans="1:5" ht="31.5" x14ac:dyDescent="0.25">
      <c r="A49" s="3" t="s">
        <v>47</v>
      </c>
      <c r="B49" s="5" t="s">
        <v>48</v>
      </c>
      <c r="C49" s="54" t="s">
        <v>6</v>
      </c>
      <c r="D49" s="54">
        <v>88.72</v>
      </c>
      <c r="E49" s="53" t="s">
        <v>6</v>
      </c>
    </row>
    <row r="50" spans="1:5" x14ac:dyDescent="0.25">
      <c r="A50" s="3" t="s">
        <v>919</v>
      </c>
      <c r="B50" s="5" t="s">
        <v>929</v>
      </c>
      <c r="C50" s="54" t="s">
        <v>6</v>
      </c>
      <c r="D50" s="54">
        <v>1432.21</v>
      </c>
      <c r="E50" s="53" t="s">
        <v>6</v>
      </c>
    </row>
    <row r="51" spans="1:5" x14ac:dyDescent="0.25">
      <c r="A51" s="3" t="s">
        <v>919</v>
      </c>
      <c r="B51" s="5" t="s">
        <v>930</v>
      </c>
      <c r="C51" s="54" t="s">
        <v>6</v>
      </c>
      <c r="D51" s="54">
        <v>1432.21</v>
      </c>
      <c r="E51" s="53" t="s">
        <v>6</v>
      </c>
    </row>
    <row r="52" spans="1:5" ht="31.5" x14ac:dyDescent="0.25">
      <c r="A52" s="3" t="s">
        <v>49</v>
      </c>
      <c r="B52" s="5" t="s">
        <v>50</v>
      </c>
      <c r="C52" s="54">
        <v>6003300</v>
      </c>
      <c r="D52" s="54">
        <v>3098063.28</v>
      </c>
      <c r="E52" s="53">
        <f>D52/C52*100</f>
        <v>51.606004697416417</v>
      </c>
    </row>
    <row r="53" spans="1:5" ht="31.5" x14ac:dyDescent="0.25">
      <c r="A53" s="3" t="s">
        <v>51</v>
      </c>
      <c r="B53" s="5" t="s">
        <v>52</v>
      </c>
      <c r="C53" s="54">
        <v>6003300</v>
      </c>
      <c r="D53" s="54">
        <v>3098063.28</v>
      </c>
      <c r="E53" s="53">
        <f>D53/C53*100</f>
        <v>51.606004697416417</v>
      </c>
    </row>
    <row r="54" spans="1:5" s="33" customFormat="1" x14ac:dyDescent="0.25">
      <c r="A54" s="3" t="s">
        <v>53</v>
      </c>
      <c r="B54" s="5" t="s">
        <v>54</v>
      </c>
      <c r="C54" s="54">
        <v>1277300</v>
      </c>
      <c r="D54" s="54">
        <v>1205041.79</v>
      </c>
      <c r="E54" s="53">
        <v>0</v>
      </c>
    </row>
    <row r="55" spans="1:5" ht="31.5" x14ac:dyDescent="0.25">
      <c r="A55" s="3" t="s">
        <v>55</v>
      </c>
      <c r="B55" s="5" t="s">
        <v>56</v>
      </c>
      <c r="C55" s="54">
        <v>1277300</v>
      </c>
      <c r="D55" s="54">
        <v>1205041.79</v>
      </c>
      <c r="E55" s="53">
        <f>D55/C55*100</f>
        <v>94.342894386596726</v>
      </c>
    </row>
    <row r="56" spans="1:5" ht="47.25" x14ac:dyDescent="0.25">
      <c r="A56" s="3" t="s">
        <v>57</v>
      </c>
      <c r="B56" s="5" t="s">
        <v>58</v>
      </c>
      <c r="C56" s="54">
        <v>1277300</v>
      </c>
      <c r="D56" s="54">
        <v>1205041.79</v>
      </c>
      <c r="E56" s="53">
        <f>D56/C56*100</f>
        <v>94.342894386596726</v>
      </c>
    </row>
    <row r="57" spans="1:5" ht="31.5" x14ac:dyDescent="0.25">
      <c r="A57" s="3" t="s">
        <v>59</v>
      </c>
      <c r="B57" s="5" t="s">
        <v>60</v>
      </c>
      <c r="C57" s="54">
        <v>19507300</v>
      </c>
      <c r="D57" s="54">
        <v>9761134.3800000008</v>
      </c>
      <c r="E57" s="53">
        <f t="shared" ref="E57:E60" si="2">D57/C57*100</f>
        <v>50.038367072839407</v>
      </c>
    </row>
    <row r="58" spans="1:5" ht="31.5" x14ac:dyDescent="0.25">
      <c r="A58" s="3" t="s">
        <v>61</v>
      </c>
      <c r="B58" s="5" t="s">
        <v>62</v>
      </c>
      <c r="C58" s="54">
        <v>3915000</v>
      </c>
      <c r="D58" s="54">
        <v>1683713.67</v>
      </c>
      <c r="E58" s="53">
        <f>D58/C58*100</f>
        <v>43.006734865900384</v>
      </c>
    </row>
    <row r="59" spans="1:5" ht="31.5" x14ac:dyDescent="0.25">
      <c r="A59" s="3" t="s">
        <v>63</v>
      </c>
      <c r="B59" s="5" t="s">
        <v>64</v>
      </c>
      <c r="C59" s="54">
        <v>3915000</v>
      </c>
      <c r="D59" s="54">
        <v>1683713.67</v>
      </c>
      <c r="E59" s="53">
        <f t="shared" si="2"/>
        <v>43.006734865900384</v>
      </c>
    </row>
    <row r="60" spans="1:5" ht="78.75" x14ac:dyDescent="0.25">
      <c r="A60" s="3" t="s">
        <v>65</v>
      </c>
      <c r="B60" s="5" t="s">
        <v>66</v>
      </c>
      <c r="C60" s="54">
        <v>9562300</v>
      </c>
      <c r="D60" s="54">
        <v>2471914.56</v>
      </c>
      <c r="E60" s="53">
        <f t="shared" si="2"/>
        <v>25.85062756868118</v>
      </c>
    </row>
    <row r="61" spans="1:5" ht="63" x14ac:dyDescent="0.25">
      <c r="A61" s="3" t="s">
        <v>67</v>
      </c>
      <c r="B61" s="5" t="s">
        <v>68</v>
      </c>
      <c r="C61" s="54">
        <v>5922300</v>
      </c>
      <c r="D61" s="54">
        <v>1378970.61</v>
      </c>
      <c r="E61" s="53">
        <v>0</v>
      </c>
    </row>
    <row r="62" spans="1:5" ht="78.75" x14ac:dyDescent="0.25">
      <c r="A62" s="3" t="s">
        <v>69</v>
      </c>
      <c r="B62" s="5" t="s">
        <v>70</v>
      </c>
      <c r="C62" s="54">
        <v>5922300</v>
      </c>
      <c r="D62" s="54">
        <v>1378970.61</v>
      </c>
      <c r="E62" s="53">
        <f t="shared" ref="E62:E73" si="3">D62/C62*100</f>
        <v>23.28437617141989</v>
      </c>
    </row>
    <row r="63" spans="1:5" ht="78.75" x14ac:dyDescent="0.25">
      <c r="A63" s="3" t="s">
        <v>71</v>
      </c>
      <c r="B63" s="5" t="s">
        <v>72</v>
      </c>
      <c r="C63" s="54">
        <v>3100000</v>
      </c>
      <c r="D63" s="54">
        <v>220809.39</v>
      </c>
      <c r="E63" s="53">
        <f>D63/C63*100</f>
        <v>7.1228835483870974</v>
      </c>
    </row>
    <row r="64" spans="1:5" ht="63" x14ac:dyDescent="0.25">
      <c r="A64" s="3" t="s">
        <v>73</v>
      </c>
      <c r="B64" s="5" t="s">
        <v>74</v>
      </c>
      <c r="C64" s="54">
        <v>3100000</v>
      </c>
      <c r="D64" s="54">
        <v>220809.39</v>
      </c>
      <c r="E64" s="53">
        <f t="shared" si="3"/>
        <v>7.1228835483870974</v>
      </c>
    </row>
    <row r="65" spans="1:5" ht="78.75" x14ac:dyDescent="0.25">
      <c r="A65" s="3" t="s">
        <v>788</v>
      </c>
      <c r="B65" s="5" t="s">
        <v>75</v>
      </c>
      <c r="C65" s="54">
        <v>540000</v>
      </c>
      <c r="D65" s="54">
        <v>872134.56</v>
      </c>
      <c r="E65" s="53">
        <f t="shared" si="3"/>
        <v>161.50640000000001</v>
      </c>
    </row>
    <row r="66" spans="1:5" ht="63" x14ac:dyDescent="0.25">
      <c r="A66" s="3" t="s">
        <v>76</v>
      </c>
      <c r="B66" s="5" t="s">
        <v>77</v>
      </c>
      <c r="C66" s="54">
        <v>540000</v>
      </c>
      <c r="D66" s="54">
        <v>872134.56</v>
      </c>
      <c r="E66" s="53">
        <f t="shared" si="3"/>
        <v>161.50640000000001</v>
      </c>
    </row>
    <row r="67" spans="1:5" ht="47.25" x14ac:dyDescent="0.25">
      <c r="A67" s="3" t="s">
        <v>920</v>
      </c>
      <c r="B67" s="5" t="s">
        <v>931</v>
      </c>
      <c r="C67" s="54" t="s">
        <v>6</v>
      </c>
      <c r="D67" s="54">
        <v>3.17</v>
      </c>
      <c r="E67" s="53" t="s">
        <v>6</v>
      </c>
    </row>
    <row r="68" spans="1:5" ht="78.75" x14ac:dyDescent="0.25">
      <c r="A68" s="3" t="s">
        <v>921</v>
      </c>
      <c r="B68" s="5" t="s">
        <v>932</v>
      </c>
      <c r="C68" s="54" t="s">
        <v>6</v>
      </c>
      <c r="D68" s="54">
        <v>3.17</v>
      </c>
      <c r="E68" s="53" t="s">
        <v>6</v>
      </c>
    </row>
    <row r="69" spans="1:5" ht="141.75" x14ac:dyDescent="0.25">
      <c r="A69" s="3" t="s">
        <v>922</v>
      </c>
      <c r="B69" s="5" t="s">
        <v>933</v>
      </c>
      <c r="C69" s="54" t="s">
        <v>6</v>
      </c>
      <c r="D69" s="54">
        <v>3.17</v>
      </c>
      <c r="E69" s="53" t="s">
        <v>6</v>
      </c>
    </row>
    <row r="70" spans="1:5" x14ac:dyDescent="0.25">
      <c r="A70" s="3" t="s">
        <v>78</v>
      </c>
      <c r="B70" s="5" t="s">
        <v>79</v>
      </c>
      <c r="C70" s="54">
        <v>6030000</v>
      </c>
      <c r="D70" s="54">
        <v>5605502.9800000004</v>
      </c>
      <c r="E70" s="53">
        <f t="shared" si="3"/>
        <v>92.960248424543963</v>
      </c>
    </row>
    <row r="71" spans="1:5" ht="47.25" x14ac:dyDescent="0.25">
      <c r="A71" s="3" t="s">
        <v>80</v>
      </c>
      <c r="B71" s="5" t="s">
        <v>81</v>
      </c>
      <c r="C71" s="54">
        <v>6030000</v>
      </c>
      <c r="D71" s="54">
        <v>5605502.9800000004</v>
      </c>
      <c r="E71" s="53">
        <f t="shared" si="3"/>
        <v>92.960248424543963</v>
      </c>
    </row>
    <row r="72" spans="1:5" ht="47.25" x14ac:dyDescent="0.25">
      <c r="A72" s="3" t="s">
        <v>82</v>
      </c>
      <c r="B72" s="5" t="s">
        <v>83</v>
      </c>
      <c r="C72" s="54">
        <v>6030000</v>
      </c>
      <c r="D72" s="54">
        <v>5605502.9800000004</v>
      </c>
      <c r="E72" s="53">
        <f t="shared" si="3"/>
        <v>92.960248424543963</v>
      </c>
    </row>
    <row r="73" spans="1:5" x14ac:dyDescent="0.25">
      <c r="A73" s="3" t="s">
        <v>84</v>
      </c>
      <c r="B73" s="5" t="s">
        <v>85</v>
      </c>
      <c r="C73" s="54">
        <v>293937150</v>
      </c>
      <c r="D73" s="54">
        <v>225529873.09999999</v>
      </c>
      <c r="E73" s="53">
        <f t="shared" si="3"/>
        <v>76.727243596122506</v>
      </c>
    </row>
    <row r="74" spans="1:5" x14ac:dyDescent="0.25">
      <c r="A74" s="3" t="s">
        <v>86</v>
      </c>
      <c r="B74" s="5" t="s">
        <v>87</v>
      </c>
      <c r="C74" s="54">
        <v>293937150</v>
      </c>
      <c r="D74" s="54">
        <v>225529873.09999999</v>
      </c>
      <c r="E74" s="53">
        <f>D74/C74*100</f>
        <v>76.727243596122506</v>
      </c>
    </row>
    <row r="75" spans="1:5" ht="31.5" x14ac:dyDescent="0.25">
      <c r="A75" s="3" t="s">
        <v>88</v>
      </c>
      <c r="B75" s="5" t="s">
        <v>89</v>
      </c>
      <c r="C75" s="54">
        <v>8950000</v>
      </c>
      <c r="D75" s="54">
        <v>8470685.8200000003</v>
      </c>
      <c r="E75" s="53">
        <f t="shared" ref="E75:E81" si="4">D75/C75*100</f>
        <v>94.644534301675975</v>
      </c>
    </row>
    <row r="76" spans="1:5" x14ac:dyDescent="0.25">
      <c r="A76" s="3" t="s">
        <v>90</v>
      </c>
      <c r="B76" s="5" t="s">
        <v>91</v>
      </c>
      <c r="C76" s="54">
        <v>864000</v>
      </c>
      <c r="D76" s="54">
        <v>46207.18</v>
      </c>
      <c r="E76" s="53">
        <f t="shared" si="4"/>
        <v>5.3480532407407413</v>
      </c>
    </row>
    <row r="77" spans="1:5" x14ac:dyDescent="0.25">
      <c r="A77" s="3" t="s">
        <v>92</v>
      </c>
      <c r="B77" s="5" t="s">
        <v>93</v>
      </c>
      <c r="C77" s="54">
        <v>211433150</v>
      </c>
      <c r="D77" s="54">
        <v>174734871.68000001</v>
      </c>
      <c r="E77" s="53">
        <f t="shared" si="4"/>
        <v>82.643082071094341</v>
      </c>
    </row>
    <row r="78" spans="1:5" x14ac:dyDescent="0.25">
      <c r="A78" s="3" t="s">
        <v>94</v>
      </c>
      <c r="B78" s="5" t="s">
        <v>95</v>
      </c>
      <c r="C78" s="54">
        <v>211378150</v>
      </c>
      <c r="D78" s="54">
        <v>174734871.68000001</v>
      </c>
      <c r="E78" s="53">
        <f t="shared" si="4"/>
        <v>82.664585568565158</v>
      </c>
    </row>
    <row r="79" spans="1:5" x14ac:dyDescent="0.25">
      <c r="A79" s="3" t="s">
        <v>789</v>
      </c>
      <c r="B79" s="5" t="s">
        <v>790</v>
      </c>
      <c r="C79" s="54">
        <v>55000</v>
      </c>
      <c r="D79" s="54" t="s">
        <v>6</v>
      </c>
      <c r="E79" s="53">
        <v>0</v>
      </c>
    </row>
    <row r="80" spans="1:5" ht="31.5" x14ac:dyDescent="0.25">
      <c r="A80" s="3" t="s">
        <v>96</v>
      </c>
      <c r="B80" s="5" t="s">
        <v>97</v>
      </c>
      <c r="C80" s="54">
        <v>72690000</v>
      </c>
      <c r="D80" s="54">
        <v>42278108.420000002</v>
      </c>
      <c r="E80" s="53">
        <f t="shared" si="4"/>
        <v>58.162207208694461</v>
      </c>
    </row>
    <row r="81" spans="1:5" ht="31.5" x14ac:dyDescent="0.25">
      <c r="A81" s="3" t="s">
        <v>98</v>
      </c>
      <c r="B81" s="5" t="s">
        <v>99</v>
      </c>
      <c r="C81" s="54">
        <v>6654091</v>
      </c>
      <c r="D81" s="54">
        <v>4504350.8899999997</v>
      </c>
      <c r="E81" s="53">
        <f t="shared" si="4"/>
        <v>67.692955957470375</v>
      </c>
    </row>
    <row r="82" spans="1:5" x14ac:dyDescent="0.25">
      <c r="A82" s="3" t="s">
        <v>100</v>
      </c>
      <c r="B82" s="5" t="s">
        <v>101</v>
      </c>
      <c r="C82" s="54">
        <v>2450000</v>
      </c>
      <c r="D82" s="54">
        <v>1286810.5</v>
      </c>
      <c r="E82" s="53">
        <f>D82/C82*100</f>
        <v>52.522877551020407</v>
      </c>
    </row>
    <row r="83" spans="1:5" x14ac:dyDescent="0.25">
      <c r="A83" s="3" t="s">
        <v>102</v>
      </c>
      <c r="B83" s="5" t="s">
        <v>103</v>
      </c>
      <c r="C83" s="54">
        <v>2450000</v>
      </c>
      <c r="D83" s="54">
        <v>1286810.5</v>
      </c>
      <c r="E83" s="53">
        <f>D83/C83*100</f>
        <v>52.522877551020407</v>
      </c>
    </row>
    <row r="84" spans="1:5" ht="31.5" x14ac:dyDescent="0.25">
      <c r="A84" s="3" t="s">
        <v>104</v>
      </c>
      <c r="B84" s="5" t="s">
        <v>105</v>
      </c>
      <c r="C84" s="54">
        <v>2450000</v>
      </c>
      <c r="D84" s="54">
        <v>1286810.5</v>
      </c>
      <c r="E84" s="53">
        <f>D84/C84*100</f>
        <v>52.522877551020407</v>
      </c>
    </row>
    <row r="85" spans="1:5" x14ac:dyDescent="0.25">
      <c r="A85" s="3" t="s">
        <v>106</v>
      </c>
      <c r="B85" s="5" t="s">
        <v>107</v>
      </c>
      <c r="C85" s="54">
        <v>4204091</v>
      </c>
      <c r="D85" s="54">
        <v>3217540.39</v>
      </c>
      <c r="E85" s="53">
        <f t="shared" ref="E85:E95" si="5">D85/C85*100</f>
        <v>76.533557194646846</v>
      </c>
    </row>
    <row r="86" spans="1:5" ht="31.5" x14ac:dyDescent="0.25">
      <c r="A86" s="3" t="s">
        <v>108</v>
      </c>
      <c r="B86" s="5" t="s">
        <v>109</v>
      </c>
      <c r="C86" s="54">
        <v>2000000</v>
      </c>
      <c r="D86" s="54">
        <v>547671.4</v>
      </c>
      <c r="E86" s="53">
        <f t="shared" si="5"/>
        <v>27.383570000000002</v>
      </c>
    </row>
    <row r="87" spans="1:5" ht="31.5" x14ac:dyDescent="0.25">
      <c r="A87" s="3" t="s">
        <v>110</v>
      </c>
      <c r="B87" s="5" t="s">
        <v>111</v>
      </c>
      <c r="C87" s="54">
        <v>2000000</v>
      </c>
      <c r="D87" s="54">
        <v>547671.4</v>
      </c>
      <c r="E87" s="53">
        <f t="shared" si="5"/>
        <v>27.383570000000002</v>
      </c>
    </row>
    <row r="88" spans="1:5" x14ac:dyDescent="0.25">
      <c r="A88" s="3" t="s">
        <v>112</v>
      </c>
      <c r="B88" s="5" t="s">
        <v>113</v>
      </c>
      <c r="C88" s="54">
        <v>2204091</v>
      </c>
      <c r="D88" s="54">
        <v>2669868.9900000002</v>
      </c>
      <c r="E88" s="53">
        <f t="shared" si="5"/>
        <v>121.13243010383874</v>
      </c>
    </row>
    <row r="89" spans="1:5" ht="31.5" x14ac:dyDescent="0.25">
      <c r="A89" s="3" t="s">
        <v>114</v>
      </c>
      <c r="B89" s="5" t="s">
        <v>115</v>
      </c>
      <c r="C89" s="54">
        <v>2204091</v>
      </c>
      <c r="D89" s="54">
        <v>2669868.9900000002</v>
      </c>
      <c r="E89" s="53">
        <f t="shared" si="5"/>
        <v>121.13243010383874</v>
      </c>
    </row>
    <row r="90" spans="1:5" ht="31.5" x14ac:dyDescent="0.25">
      <c r="A90" s="3" t="s">
        <v>116</v>
      </c>
      <c r="B90" s="5" t="s">
        <v>117</v>
      </c>
      <c r="C90" s="54">
        <v>464600</v>
      </c>
      <c r="D90" s="54">
        <v>430474.98</v>
      </c>
      <c r="E90" s="53">
        <f t="shared" si="5"/>
        <v>92.654967714162723</v>
      </c>
    </row>
    <row r="91" spans="1:5" x14ac:dyDescent="0.25">
      <c r="A91" s="3" t="s">
        <v>118</v>
      </c>
      <c r="B91" s="5" t="s">
        <v>119</v>
      </c>
      <c r="C91" s="54">
        <v>44600</v>
      </c>
      <c r="D91" s="54">
        <v>22303.7</v>
      </c>
      <c r="E91" s="53">
        <f t="shared" si="5"/>
        <v>50.008295964125558</v>
      </c>
    </row>
    <row r="92" spans="1:5" ht="31.5" x14ac:dyDescent="0.25">
      <c r="A92" s="3" t="s">
        <v>120</v>
      </c>
      <c r="B92" s="5" t="s">
        <v>121</v>
      </c>
      <c r="C92" s="54">
        <v>44600</v>
      </c>
      <c r="D92" s="54">
        <v>22303.7</v>
      </c>
      <c r="E92" s="53">
        <f t="shared" si="5"/>
        <v>50.008295964125558</v>
      </c>
    </row>
    <row r="93" spans="1:5" ht="31.5" x14ac:dyDescent="0.25">
      <c r="A93" s="3" t="s">
        <v>122</v>
      </c>
      <c r="B93" s="5" t="s">
        <v>123</v>
      </c>
      <c r="C93" s="54">
        <v>420000</v>
      </c>
      <c r="D93" s="54">
        <v>408171.28</v>
      </c>
      <c r="E93" s="53">
        <f t="shared" si="5"/>
        <v>97.183638095238095</v>
      </c>
    </row>
    <row r="94" spans="1:5" ht="47.25" x14ac:dyDescent="0.25">
      <c r="A94" s="3" t="s">
        <v>923</v>
      </c>
      <c r="B94" s="5" t="s">
        <v>124</v>
      </c>
      <c r="C94" s="54">
        <v>420000</v>
      </c>
      <c r="D94" s="54">
        <v>408171.28</v>
      </c>
      <c r="E94" s="53">
        <f t="shared" si="5"/>
        <v>97.183638095238095</v>
      </c>
    </row>
    <row r="95" spans="1:5" ht="47.25" x14ac:dyDescent="0.25">
      <c r="A95" s="3" t="s">
        <v>125</v>
      </c>
      <c r="B95" s="5" t="s">
        <v>126</v>
      </c>
      <c r="C95" s="54">
        <v>420000</v>
      </c>
      <c r="D95" s="54">
        <v>408171.28</v>
      </c>
      <c r="E95" s="53">
        <f t="shared" si="5"/>
        <v>97.183638095238095</v>
      </c>
    </row>
    <row r="96" spans="1:5" s="11" customFormat="1" ht="21" customHeight="1" x14ac:dyDescent="0.25">
      <c r="A96" s="3" t="s">
        <v>127</v>
      </c>
      <c r="B96" s="5" t="s">
        <v>128</v>
      </c>
      <c r="C96" s="54">
        <v>983900</v>
      </c>
      <c r="D96" s="54">
        <v>845681.5</v>
      </c>
      <c r="E96" s="53">
        <f>D96/C96*100</f>
        <v>85.951976826913295</v>
      </c>
    </row>
    <row r="97" spans="1:6" s="11" customFormat="1" ht="31.5" x14ac:dyDescent="0.25">
      <c r="A97" s="3" t="s">
        <v>683</v>
      </c>
      <c r="B97" s="5" t="s">
        <v>684</v>
      </c>
      <c r="C97" s="54">
        <v>571400</v>
      </c>
      <c r="D97" s="54">
        <v>488427.67</v>
      </c>
      <c r="E97" s="53">
        <f>D97/C97*100</f>
        <v>85.479116205810286</v>
      </c>
    </row>
    <row r="98" spans="1:6" s="11" customFormat="1" ht="47.25" x14ac:dyDescent="0.25">
      <c r="A98" s="3" t="s">
        <v>864</v>
      </c>
      <c r="B98" s="5" t="s">
        <v>755</v>
      </c>
      <c r="C98" s="54">
        <v>24800</v>
      </c>
      <c r="D98" s="54">
        <v>30812.59</v>
      </c>
      <c r="E98" s="53">
        <f>D98/C98*100</f>
        <v>124.24431451612902</v>
      </c>
    </row>
    <row r="99" spans="1:6" s="11" customFormat="1" ht="78.75" x14ac:dyDescent="0.25">
      <c r="A99" s="3" t="s">
        <v>865</v>
      </c>
      <c r="B99" s="5" t="s">
        <v>756</v>
      </c>
      <c r="C99" s="54">
        <v>24800</v>
      </c>
      <c r="D99" s="54">
        <v>30812.59</v>
      </c>
      <c r="E99" s="53">
        <f>D99/C99*100</f>
        <v>124.24431451612902</v>
      </c>
    </row>
    <row r="100" spans="1:6" s="11" customFormat="1" ht="78.75" x14ac:dyDescent="0.25">
      <c r="A100" s="3" t="s">
        <v>866</v>
      </c>
      <c r="B100" s="5" t="s">
        <v>685</v>
      </c>
      <c r="C100" s="54">
        <v>64000</v>
      </c>
      <c r="D100" s="54">
        <v>40571.160000000003</v>
      </c>
      <c r="E100" s="53">
        <f t="shared" ref="E100:E101" si="6">D100/C100*100</f>
        <v>63.392437500000007</v>
      </c>
    </row>
    <row r="101" spans="1:6" s="11" customFormat="1" ht="94.5" x14ac:dyDescent="0.25">
      <c r="A101" s="3" t="s">
        <v>867</v>
      </c>
      <c r="B101" s="5" t="s">
        <v>686</v>
      </c>
      <c r="C101" s="54">
        <v>64000</v>
      </c>
      <c r="D101" s="54">
        <v>40571.160000000003</v>
      </c>
      <c r="E101" s="53">
        <f t="shared" si="6"/>
        <v>63.392437500000007</v>
      </c>
    </row>
    <row r="102" spans="1:6" s="11" customFormat="1" ht="47.25" x14ac:dyDescent="0.25">
      <c r="A102" s="3" t="s">
        <v>868</v>
      </c>
      <c r="B102" s="5" t="s">
        <v>757</v>
      </c>
      <c r="C102" s="54">
        <v>12200</v>
      </c>
      <c r="D102" s="54" t="s">
        <v>6</v>
      </c>
      <c r="E102" s="53">
        <v>0</v>
      </c>
    </row>
    <row r="103" spans="1:6" s="11" customFormat="1" ht="78.75" x14ac:dyDescent="0.25">
      <c r="A103" s="3" t="s">
        <v>869</v>
      </c>
      <c r="B103" s="5" t="s">
        <v>758</v>
      </c>
      <c r="C103" s="54">
        <v>12200</v>
      </c>
      <c r="D103" s="54" t="s">
        <v>6</v>
      </c>
      <c r="E103" s="53">
        <v>0</v>
      </c>
      <c r="F103" s="38"/>
    </row>
    <row r="104" spans="1:6" s="11" customFormat="1" ht="63" x14ac:dyDescent="0.25">
      <c r="A104" s="3" t="s">
        <v>870</v>
      </c>
      <c r="B104" s="5" t="s">
        <v>687</v>
      </c>
      <c r="C104" s="54">
        <v>101000</v>
      </c>
      <c r="D104" s="54">
        <v>108000</v>
      </c>
      <c r="E104" s="53">
        <f>D104/C104*100</f>
        <v>106.93069306930694</v>
      </c>
    </row>
    <row r="105" spans="1:6" s="11" customFormat="1" ht="78.75" x14ac:dyDescent="0.25">
      <c r="A105" s="3" t="s">
        <v>871</v>
      </c>
      <c r="B105" s="5" t="s">
        <v>688</v>
      </c>
      <c r="C105" s="54">
        <v>101000</v>
      </c>
      <c r="D105" s="54">
        <v>108000</v>
      </c>
      <c r="E105" s="53">
        <f>D105/C105*100</f>
        <v>106.93069306930694</v>
      </c>
    </row>
    <row r="106" spans="1:6" s="11" customFormat="1" ht="47.25" x14ac:dyDescent="0.25">
      <c r="A106" s="3" t="s">
        <v>872</v>
      </c>
      <c r="B106" s="5" t="s">
        <v>791</v>
      </c>
      <c r="C106" s="54">
        <v>27900</v>
      </c>
      <c r="D106" s="54" t="s">
        <v>6</v>
      </c>
      <c r="E106" s="53">
        <v>0</v>
      </c>
    </row>
    <row r="107" spans="1:6" s="11" customFormat="1" ht="78.75" x14ac:dyDescent="0.25">
      <c r="A107" s="3" t="s">
        <v>873</v>
      </c>
      <c r="B107" s="5" t="s">
        <v>792</v>
      </c>
      <c r="C107" s="54">
        <v>27900</v>
      </c>
      <c r="D107" s="54" t="s">
        <v>6</v>
      </c>
      <c r="E107" s="53">
        <v>0</v>
      </c>
    </row>
    <row r="108" spans="1:6" s="11" customFormat="1" ht="63" x14ac:dyDescent="0.25">
      <c r="A108" s="3" t="s">
        <v>874</v>
      </c>
      <c r="B108" s="5" t="s">
        <v>759</v>
      </c>
      <c r="C108" s="54">
        <v>55000</v>
      </c>
      <c r="D108" s="54">
        <v>30500</v>
      </c>
      <c r="E108" s="53">
        <f>D108/C108*100</f>
        <v>55.454545454545453</v>
      </c>
    </row>
    <row r="109" spans="1:6" s="11" customFormat="1" ht="94.5" x14ac:dyDescent="0.25">
      <c r="A109" s="3" t="s">
        <v>875</v>
      </c>
      <c r="B109" s="5" t="s">
        <v>760</v>
      </c>
      <c r="C109" s="54">
        <v>55000</v>
      </c>
      <c r="D109" s="54">
        <v>30500</v>
      </c>
      <c r="E109" s="53">
        <f>D109/C109*100</f>
        <v>55.454545454545453</v>
      </c>
    </row>
    <row r="110" spans="1:6" s="11" customFormat="1" ht="63" x14ac:dyDescent="0.25">
      <c r="A110" s="3" t="s">
        <v>876</v>
      </c>
      <c r="B110" s="5" t="s">
        <v>689</v>
      </c>
      <c r="C110" s="54">
        <v>10000</v>
      </c>
      <c r="D110" s="54">
        <v>4375</v>
      </c>
      <c r="E110" s="53">
        <f>D110/C110*100</f>
        <v>43.75</v>
      </c>
    </row>
    <row r="111" spans="1:6" s="11" customFormat="1" ht="110.25" x14ac:dyDescent="0.25">
      <c r="A111" s="3" t="s">
        <v>877</v>
      </c>
      <c r="B111" s="5" t="s">
        <v>690</v>
      </c>
      <c r="C111" s="54">
        <v>10000</v>
      </c>
      <c r="D111" s="54">
        <v>4375</v>
      </c>
      <c r="E111" s="53">
        <f>D111/C111*100</f>
        <v>43.75</v>
      </c>
    </row>
    <row r="112" spans="1:6" s="11" customFormat="1" ht="63" x14ac:dyDescent="0.25">
      <c r="A112" s="3" t="s">
        <v>878</v>
      </c>
      <c r="B112" s="5" t="s">
        <v>761</v>
      </c>
      <c r="C112" s="54">
        <v>30300</v>
      </c>
      <c r="D112" s="54">
        <v>17130.240000000002</v>
      </c>
      <c r="E112" s="53">
        <f>D112/C112*100</f>
        <v>56.535445544554463</v>
      </c>
    </row>
    <row r="113" spans="1:5" s="11" customFormat="1" ht="78.75" x14ac:dyDescent="0.25">
      <c r="A113" s="3" t="s">
        <v>879</v>
      </c>
      <c r="B113" s="5" t="s">
        <v>762</v>
      </c>
      <c r="C113" s="54">
        <v>30300</v>
      </c>
      <c r="D113" s="54">
        <v>17130.240000000002</v>
      </c>
      <c r="E113" s="53">
        <f t="shared" ref="E113:E114" si="7">D113/C113*100</f>
        <v>56.535445544554463</v>
      </c>
    </row>
    <row r="114" spans="1:5" s="11" customFormat="1" ht="47.25" x14ac:dyDescent="0.25">
      <c r="A114" s="3" t="s">
        <v>880</v>
      </c>
      <c r="B114" s="5" t="s">
        <v>763</v>
      </c>
      <c r="C114" s="54">
        <v>116200</v>
      </c>
      <c r="D114" s="54">
        <v>123154.26</v>
      </c>
      <c r="E114" s="53">
        <f t="shared" si="7"/>
        <v>105.98473321858863</v>
      </c>
    </row>
    <row r="115" spans="1:5" s="11" customFormat="1" ht="78.75" x14ac:dyDescent="0.25">
      <c r="A115" s="3" t="s">
        <v>881</v>
      </c>
      <c r="B115" s="5" t="s">
        <v>764</v>
      </c>
      <c r="C115" s="54">
        <v>116200</v>
      </c>
      <c r="D115" s="54">
        <v>123154.26</v>
      </c>
      <c r="E115" s="53">
        <f t="shared" ref="E115:E120" si="8">D115/C115*100</f>
        <v>105.98473321858863</v>
      </c>
    </row>
    <row r="116" spans="1:5" s="11" customFormat="1" ht="63" x14ac:dyDescent="0.25">
      <c r="A116" s="3" t="s">
        <v>882</v>
      </c>
      <c r="B116" s="5" t="s">
        <v>691</v>
      </c>
      <c r="C116" s="54">
        <v>130000</v>
      </c>
      <c r="D116" s="54">
        <v>133884.42000000001</v>
      </c>
      <c r="E116" s="53">
        <f t="shared" si="8"/>
        <v>102.98801538461539</v>
      </c>
    </row>
    <row r="117" spans="1:5" s="11" customFormat="1" ht="78.75" x14ac:dyDescent="0.25">
      <c r="A117" s="3" t="s">
        <v>883</v>
      </c>
      <c r="B117" s="5" t="s">
        <v>692</v>
      </c>
      <c r="C117" s="54">
        <v>130000</v>
      </c>
      <c r="D117" s="54">
        <v>133884.42000000001</v>
      </c>
      <c r="E117" s="53">
        <f t="shared" si="8"/>
        <v>102.98801538461539</v>
      </c>
    </row>
    <row r="118" spans="1:5" s="11" customFormat="1" ht="94.5" x14ac:dyDescent="0.25">
      <c r="A118" s="3" t="s">
        <v>693</v>
      </c>
      <c r="B118" s="5" t="s">
        <v>772</v>
      </c>
      <c r="C118" s="54">
        <v>47000</v>
      </c>
      <c r="D118" s="54">
        <v>835.7</v>
      </c>
      <c r="E118" s="53">
        <f t="shared" si="8"/>
        <v>1.7780851063829788</v>
      </c>
    </row>
    <row r="119" spans="1:5" s="11" customFormat="1" ht="47.25" x14ac:dyDescent="0.25">
      <c r="A119" s="3" t="s">
        <v>765</v>
      </c>
      <c r="B119" s="5" t="s">
        <v>766</v>
      </c>
      <c r="C119" s="54">
        <v>28000</v>
      </c>
      <c r="D119" s="54">
        <v>835.7</v>
      </c>
      <c r="E119" s="53">
        <f t="shared" si="8"/>
        <v>2.9846428571428572</v>
      </c>
    </row>
    <row r="120" spans="1:5" s="11" customFormat="1" ht="78.75" x14ac:dyDescent="0.25">
      <c r="A120" s="3" t="s">
        <v>767</v>
      </c>
      <c r="B120" s="5" t="s">
        <v>768</v>
      </c>
      <c r="C120" s="54">
        <v>28000</v>
      </c>
      <c r="D120" s="54">
        <v>835.7</v>
      </c>
      <c r="E120" s="53">
        <f t="shared" si="8"/>
        <v>2.9846428571428572</v>
      </c>
    </row>
    <row r="121" spans="1:5" s="11" customFormat="1" ht="78.75" x14ac:dyDescent="0.25">
      <c r="A121" s="3" t="s">
        <v>694</v>
      </c>
      <c r="B121" s="5" t="s">
        <v>695</v>
      </c>
      <c r="C121" s="54">
        <v>19000</v>
      </c>
      <c r="D121" s="54" t="s">
        <v>6</v>
      </c>
      <c r="E121" s="53">
        <v>0</v>
      </c>
    </row>
    <row r="122" spans="1:5" s="11" customFormat="1" ht="63" x14ac:dyDescent="0.25">
      <c r="A122" s="3" t="s">
        <v>696</v>
      </c>
      <c r="B122" s="5" t="s">
        <v>697</v>
      </c>
      <c r="C122" s="54">
        <v>19000</v>
      </c>
      <c r="D122" s="54" t="s">
        <v>6</v>
      </c>
      <c r="E122" s="53">
        <v>0</v>
      </c>
    </row>
    <row r="123" spans="1:5" s="11" customFormat="1" ht="63" x14ac:dyDescent="0.25">
      <c r="A123" s="3" t="s">
        <v>698</v>
      </c>
      <c r="B123" s="5" t="s">
        <v>699</v>
      </c>
      <c r="C123" s="54">
        <v>40000</v>
      </c>
      <c r="D123" s="55">
        <v>60000</v>
      </c>
      <c r="E123" s="53">
        <f t="shared" ref="E123:E125" si="9">D123/C123*100</f>
        <v>150</v>
      </c>
    </row>
    <row r="124" spans="1:5" s="11" customFormat="1" ht="47.25" x14ac:dyDescent="0.25">
      <c r="A124" s="3" t="s">
        <v>700</v>
      </c>
      <c r="B124" s="5" t="s">
        <v>701</v>
      </c>
      <c r="C124" s="56">
        <v>40000</v>
      </c>
      <c r="D124" s="57">
        <v>60000</v>
      </c>
      <c r="E124" s="53">
        <f t="shared" si="9"/>
        <v>150</v>
      </c>
    </row>
    <row r="125" spans="1:5" s="16" customFormat="1" x14ac:dyDescent="0.25">
      <c r="A125" s="3" t="s">
        <v>702</v>
      </c>
      <c r="B125" s="5" t="s">
        <v>703</v>
      </c>
      <c r="C125" s="56">
        <v>39000</v>
      </c>
      <c r="D125" s="57">
        <v>4807.21</v>
      </c>
      <c r="E125" s="53">
        <f t="shared" si="9"/>
        <v>12.326179487179486</v>
      </c>
    </row>
    <row r="126" spans="1:5" s="16" customFormat="1" ht="47.25" x14ac:dyDescent="0.25">
      <c r="A126" s="3" t="s">
        <v>704</v>
      </c>
      <c r="B126" s="5" t="s">
        <v>705</v>
      </c>
      <c r="C126" s="56">
        <v>13500</v>
      </c>
      <c r="D126" s="57" t="s">
        <v>6</v>
      </c>
      <c r="E126" s="53">
        <v>0</v>
      </c>
    </row>
    <row r="127" spans="1:5" s="16" customFormat="1" ht="47.25" x14ac:dyDescent="0.25">
      <c r="A127" s="3" t="s">
        <v>706</v>
      </c>
      <c r="B127" s="5" t="s">
        <v>707</v>
      </c>
      <c r="C127" s="56">
        <v>13500</v>
      </c>
      <c r="D127" s="57" t="s">
        <v>6</v>
      </c>
      <c r="E127" s="53">
        <v>0</v>
      </c>
    </row>
    <row r="128" spans="1:5" s="16" customFormat="1" ht="63" x14ac:dyDescent="0.25">
      <c r="A128" s="3" t="s">
        <v>708</v>
      </c>
      <c r="B128" s="5" t="s">
        <v>709</v>
      </c>
      <c r="C128" s="56">
        <v>25500</v>
      </c>
      <c r="D128" s="57">
        <v>4807.21</v>
      </c>
      <c r="E128" s="53">
        <f>D128/C128*100</f>
        <v>18.851803921568628</v>
      </c>
    </row>
    <row r="129" spans="1:5" s="16" customFormat="1" ht="63" x14ac:dyDescent="0.25">
      <c r="A129" s="3" t="s">
        <v>710</v>
      </c>
      <c r="B129" s="5" t="s">
        <v>711</v>
      </c>
      <c r="C129" s="56">
        <v>25000</v>
      </c>
      <c r="D129" s="57">
        <v>4307.21</v>
      </c>
      <c r="E129" s="53">
        <f>D129/C129*100</f>
        <v>17.228840000000002</v>
      </c>
    </row>
    <row r="130" spans="1:5" s="16" customFormat="1" ht="78.75" x14ac:dyDescent="0.25">
      <c r="A130" s="3" t="s">
        <v>712</v>
      </c>
      <c r="B130" s="5" t="s">
        <v>713</v>
      </c>
      <c r="C130" s="56">
        <v>500</v>
      </c>
      <c r="D130" s="57">
        <v>500</v>
      </c>
      <c r="E130" s="53">
        <f>D130/C130*100</f>
        <v>100</v>
      </c>
    </row>
    <row r="131" spans="1:5" s="16" customFormat="1" x14ac:dyDescent="0.25">
      <c r="A131" s="66" t="s">
        <v>714</v>
      </c>
      <c r="B131" s="13" t="s">
        <v>715</v>
      </c>
      <c r="C131" s="78">
        <v>286500</v>
      </c>
      <c r="D131" s="79">
        <v>291610.92</v>
      </c>
      <c r="E131" s="80">
        <f>D131/C131*100</f>
        <v>101.78391623036649</v>
      </c>
    </row>
    <row r="132" spans="1:5" s="16" customFormat="1" ht="94.5" x14ac:dyDescent="0.25">
      <c r="A132" s="15" t="s">
        <v>773</v>
      </c>
      <c r="B132" s="14" t="s">
        <v>716</v>
      </c>
      <c r="C132" s="57">
        <v>286500</v>
      </c>
      <c r="D132" s="57">
        <v>291610.92</v>
      </c>
      <c r="E132" s="81">
        <f>D132/C132*100</f>
        <v>101.78391623036649</v>
      </c>
    </row>
    <row r="133" spans="1:5" s="16" customFormat="1" x14ac:dyDescent="0.25">
      <c r="A133" s="15" t="s">
        <v>129</v>
      </c>
      <c r="B133" s="14" t="s">
        <v>130</v>
      </c>
      <c r="C133" s="57" t="s">
        <v>6</v>
      </c>
      <c r="D133" s="57">
        <v>-96318.23</v>
      </c>
      <c r="E133" s="81" t="s">
        <v>6</v>
      </c>
    </row>
    <row r="134" spans="1:5" s="16" customFormat="1" x14ac:dyDescent="0.25">
      <c r="A134" s="15" t="s">
        <v>131</v>
      </c>
      <c r="B134" s="14" t="s">
        <v>132</v>
      </c>
      <c r="C134" s="57" t="s">
        <v>6</v>
      </c>
      <c r="D134" s="57">
        <v>-96318.23</v>
      </c>
      <c r="E134" s="81" t="s">
        <v>6</v>
      </c>
    </row>
    <row r="135" spans="1:5" s="16" customFormat="1" ht="31.5" x14ac:dyDescent="0.25">
      <c r="A135" s="15" t="s">
        <v>133</v>
      </c>
      <c r="B135" s="14" t="s">
        <v>134</v>
      </c>
      <c r="C135" s="57" t="s">
        <v>6</v>
      </c>
      <c r="D135" s="57">
        <v>-96318.23</v>
      </c>
      <c r="E135" s="81" t="s">
        <v>6</v>
      </c>
    </row>
    <row r="136" spans="1:5" s="16" customFormat="1" x14ac:dyDescent="0.25">
      <c r="A136" s="15" t="s">
        <v>135</v>
      </c>
      <c r="B136" s="14" t="s">
        <v>136</v>
      </c>
      <c r="C136" s="57">
        <v>7028565381.2299995</v>
      </c>
      <c r="D136" s="57">
        <v>4147449467.6599998</v>
      </c>
      <c r="E136" s="81">
        <f t="shared" ref="E136:E139" si="10">D136/C136*100</f>
        <v>59.008478155953291</v>
      </c>
    </row>
    <row r="137" spans="1:5" s="16" customFormat="1" ht="31.5" x14ac:dyDescent="0.25">
      <c r="A137" s="15" t="s">
        <v>137</v>
      </c>
      <c r="B137" s="14" t="s">
        <v>138</v>
      </c>
      <c r="C137" s="57">
        <v>7042987007.7200003</v>
      </c>
      <c r="D137" s="57">
        <v>4161910918.3000002</v>
      </c>
      <c r="E137" s="81">
        <f t="shared" si="10"/>
        <v>59.092980204819654</v>
      </c>
    </row>
    <row r="138" spans="1:5" s="16" customFormat="1" x14ac:dyDescent="0.25">
      <c r="A138" s="15" t="s">
        <v>139</v>
      </c>
      <c r="B138" s="14" t="s">
        <v>140</v>
      </c>
      <c r="C138" s="57">
        <v>2754054400</v>
      </c>
      <c r="D138" s="57">
        <v>1230188200</v>
      </c>
      <c r="E138" s="81">
        <f t="shared" si="10"/>
        <v>44.668260728618868</v>
      </c>
    </row>
    <row r="139" spans="1:5" s="16" customFormat="1" x14ac:dyDescent="0.25">
      <c r="A139" s="15" t="s">
        <v>141</v>
      </c>
      <c r="B139" s="14" t="s">
        <v>142</v>
      </c>
      <c r="C139" s="57">
        <v>2110858200</v>
      </c>
      <c r="D139" s="57">
        <v>1189463900</v>
      </c>
      <c r="E139" s="81">
        <f t="shared" si="10"/>
        <v>56.349777545455204</v>
      </c>
    </row>
    <row r="140" spans="1:5" s="16" customFormat="1" ht="31.5" x14ac:dyDescent="0.25">
      <c r="A140" s="15" t="s">
        <v>717</v>
      </c>
      <c r="B140" s="14" t="s">
        <v>143</v>
      </c>
      <c r="C140" s="57">
        <v>2110858200</v>
      </c>
      <c r="D140" s="57">
        <v>1189463900</v>
      </c>
      <c r="E140" s="81">
        <f>D140/C140*100</f>
        <v>56.349777545455204</v>
      </c>
    </row>
    <row r="141" spans="1:5" s="16" customFormat="1" ht="31.5" x14ac:dyDescent="0.25">
      <c r="A141" s="15" t="s">
        <v>144</v>
      </c>
      <c r="B141" s="14" t="s">
        <v>145</v>
      </c>
      <c r="C141" s="57">
        <v>166110300</v>
      </c>
      <c r="D141" s="57" t="s">
        <v>6</v>
      </c>
      <c r="E141" s="81">
        <v>0</v>
      </c>
    </row>
    <row r="142" spans="1:5" s="16" customFormat="1" ht="31.5" x14ac:dyDescent="0.25">
      <c r="A142" s="15" t="s">
        <v>146</v>
      </c>
      <c r="B142" s="14" t="s">
        <v>147</v>
      </c>
      <c r="C142" s="57">
        <v>166110300</v>
      </c>
      <c r="D142" s="57" t="s">
        <v>6</v>
      </c>
      <c r="E142" s="81">
        <v>0</v>
      </c>
    </row>
    <row r="143" spans="1:5" s="45" customFormat="1" x14ac:dyDescent="0.25">
      <c r="A143" s="15" t="s">
        <v>718</v>
      </c>
      <c r="B143" s="14" t="s">
        <v>719</v>
      </c>
      <c r="C143" s="57">
        <v>477085900</v>
      </c>
      <c r="D143" s="57">
        <v>40724300</v>
      </c>
      <c r="E143" s="81">
        <f>D143/C143*100</f>
        <v>8.5360518933802076</v>
      </c>
    </row>
    <row r="144" spans="1:5" s="45" customFormat="1" x14ac:dyDescent="0.25">
      <c r="A144" s="15" t="s">
        <v>720</v>
      </c>
      <c r="B144" s="14" t="s">
        <v>721</v>
      </c>
      <c r="C144" s="57">
        <v>477085900</v>
      </c>
      <c r="D144" s="57">
        <v>40724300</v>
      </c>
      <c r="E144" s="81">
        <f>D144/C144*100</f>
        <v>8.5360518933802076</v>
      </c>
    </row>
    <row r="145" spans="1:5" s="45" customFormat="1" ht="31.5" x14ac:dyDescent="0.25">
      <c r="A145" s="15" t="s">
        <v>148</v>
      </c>
      <c r="B145" s="14" t="s">
        <v>149</v>
      </c>
      <c r="C145" s="57">
        <v>626521967.72000003</v>
      </c>
      <c r="D145" s="57">
        <v>399805411.72000003</v>
      </c>
      <c r="E145" s="81">
        <f t="shared" ref="E145:E192" si="11">D145/C145*100</f>
        <v>63.813470607414956</v>
      </c>
    </row>
    <row r="146" spans="1:5" s="45" customFormat="1" ht="63" x14ac:dyDescent="0.25">
      <c r="A146" s="15" t="s">
        <v>793</v>
      </c>
      <c r="B146" s="14" t="s">
        <v>722</v>
      </c>
      <c r="C146" s="57">
        <v>12952200</v>
      </c>
      <c r="D146" s="57">
        <v>783469.77</v>
      </c>
      <c r="E146" s="81">
        <f t="shared" si="11"/>
        <v>6.0489319961087693</v>
      </c>
    </row>
    <row r="147" spans="1:5" s="45" customFormat="1" ht="63" x14ac:dyDescent="0.25">
      <c r="A147" s="15" t="s">
        <v>794</v>
      </c>
      <c r="B147" s="14" t="s">
        <v>723</v>
      </c>
      <c r="C147" s="57">
        <v>12952200</v>
      </c>
      <c r="D147" s="57">
        <v>783469.77</v>
      </c>
      <c r="E147" s="81">
        <f t="shared" si="11"/>
        <v>6.0489319961087693</v>
      </c>
    </row>
    <row r="148" spans="1:5" s="45" customFormat="1" ht="47.25" x14ac:dyDescent="0.25">
      <c r="A148" s="15" t="s">
        <v>774</v>
      </c>
      <c r="B148" s="14" t="s">
        <v>775</v>
      </c>
      <c r="C148" s="57">
        <v>48298100</v>
      </c>
      <c r="D148" s="57">
        <v>6925349.2999999998</v>
      </c>
      <c r="E148" s="81">
        <f t="shared" si="11"/>
        <v>14.33876135914249</v>
      </c>
    </row>
    <row r="149" spans="1:5" s="45" customFormat="1" ht="63" x14ac:dyDescent="0.25">
      <c r="A149" s="15" t="s">
        <v>776</v>
      </c>
      <c r="B149" s="14" t="s">
        <v>777</v>
      </c>
      <c r="C149" s="57">
        <v>48298100</v>
      </c>
      <c r="D149" s="57">
        <v>6925349.2999999998</v>
      </c>
      <c r="E149" s="81">
        <f t="shared" si="11"/>
        <v>14.33876135914249</v>
      </c>
    </row>
    <row r="150" spans="1:5" s="45" customFormat="1" ht="47.25" x14ac:dyDescent="0.25">
      <c r="A150" s="15" t="s">
        <v>795</v>
      </c>
      <c r="B150" s="14" t="s">
        <v>796</v>
      </c>
      <c r="C150" s="57">
        <v>230625</v>
      </c>
      <c r="D150" s="57">
        <v>230625</v>
      </c>
      <c r="E150" s="81">
        <f t="shared" si="11"/>
        <v>100</v>
      </c>
    </row>
    <row r="151" spans="1:5" s="45" customFormat="1" ht="47.25" x14ac:dyDescent="0.25">
      <c r="A151" s="15" t="s">
        <v>797</v>
      </c>
      <c r="B151" s="14" t="s">
        <v>798</v>
      </c>
      <c r="C151" s="57">
        <v>230625</v>
      </c>
      <c r="D151" s="57">
        <v>230625</v>
      </c>
      <c r="E151" s="81">
        <f t="shared" si="11"/>
        <v>100</v>
      </c>
    </row>
    <row r="152" spans="1:5" s="45" customFormat="1" ht="31.5" x14ac:dyDescent="0.25">
      <c r="A152" s="15" t="s">
        <v>150</v>
      </c>
      <c r="B152" s="14" t="s">
        <v>151</v>
      </c>
      <c r="C152" s="57">
        <v>1814364.8</v>
      </c>
      <c r="D152" s="57">
        <v>1814364.8</v>
      </c>
      <c r="E152" s="81">
        <f t="shared" si="11"/>
        <v>100</v>
      </c>
    </row>
    <row r="153" spans="1:5" s="45" customFormat="1" ht="31.5" x14ac:dyDescent="0.25">
      <c r="A153" s="15" t="s">
        <v>152</v>
      </c>
      <c r="B153" s="14" t="s">
        <v>153</v>
      </c>
      <c r="C153" s="57">
        <v>1814364.8</v>
      </c>
      <c r="D153" s="57">
        <v>1814364.8</v>
      </c>
      <c r="E153" s="81">
        <f t="shared" si="11"/>
        <v>100</v>
      </c>
    </row>
    <row r="154" spans="1:5" s="45" customFormat="1" x14ac:dyDescent="0.25">
      <c r="A154" s="15" t="s">
        <v>884</v>
      </c>
      <c r="B154" s="14" t="s">
        <v>885</v>
      </c>
      <c r="C154" s="57">
        <v>339000</v>
      </c>
      <c r="D154" s="57" t="s">
        <v>6</v>
      </c>
      <c r="E154" s="81">
        <v>0</v>
      </c>
    </row>
    <row r="155" spans="1:5" s="45" customFormat="1" ht="31.5" x14ac:dyDescent="0.25">
      <c r="A155" s="15" t="s">
        <v>886</v>
      </c>
      <c r="B155" s="14" t="s">
        <v>887</v>
      </c>
      <c r="C155" s="57">
        <v>339000</v>
      </c>
      <c r="D155" s="57" t="s">
        <v>6</v>
      </c>
      <c r="E155" s="81">
        <v>0</v>
      </c>
    </row>
    <row r="156" spans="1:5" s="45" customFormat="1" x14ac:dyDescent="0.25">
      <c r="A156" s="15" t="s">
        <v>154</v>
      </c>
      <c r="B156" s="14" t="s">
        <v>155</v>
      </c>
      <c r="C156" s="57">
        <v>562887677.91999996</v>
      </c>
      <c r="D156" s="57">
        <v>390051602.85000002</v>
      </c>
      <c r="E156" s="81">
        <f t="shared" si="11"/>
        <v>69.294748872693546</v>
      </c>
    </row>
    <row r="157" spans="1:5" s="45" customFormat="1" x14ac:dyDescent="0.25">
      <c r="A157" s="15" t="s">
        <v>156</v>
      </c>
      <c r="B157" s="14" t="s">
        <v>157</v>
      </c>
      <c r="C157" s="57">
        <v>562887677.91999996</v>
      </c>
      <c r="D157" s="57">
        <v>390051602.85000002</v>
      </c>
      <c r="E157" s="81">
        <f t="shared" si="11"/>
        <v>69.294748872693546</v>
      </c>
    </row>
    <row r="158" spans="1:5" s="45" customFormat="1" x14ac:dyDescent="0.25">
      <c r="A158" s="15" t="s">
        <v>158</v>
      </c>
      <c r="B158" s="14" t="s">
        <v>159</v>
      </c>
      <c r="C158" s="57">
        <v>3562771915</v>
      </c>
      <c r="D158" s="57">
        <v>2504397133.9400001</v>
      </c>
      <c r="E158" s="81">
        <f t="shared" si="11"/>
        <v>70.293501624282342</v>
      </c>
    </row>
    <row r="159" spans="1:5" s="45" customFormat="1" ht="31.5" x14ac:dyDescent="0.25">
      <c r="A159" s="15" t="s">
        <v>160</v>
      </c>
      <c r="B159" s="14" t="s">
        <v>161</v>
      </c>
      <c r="C159" s="57">
        <v>3558301604</v>
      </c>
      <c r="D159" s="57">
        <v>2501184220.9400001</v>
      </c>
      <c r="E159" s="81">
        <f t="shared" si="11"/>
        <v>70.29151823803636</v>
      </c>
    </row>
    <row r="160" spans="1:5" s="45" customFormat="1" ht="31.5" x14ac:dyDescent="0.25">
      <c r="A160" s="15" t="s">
        <v>162</v>
      </c>
      <c r="B160" s="14" t="s">
        <v>163</v>
      </c>
      <c r="C160" s="57">
        <v>3558301604</v>
      </c>
      <c r="D160" s="57">
        <v>2501184220.9400001</v>
      </c>
      <c r="E160" s="81">
        <f t="shared" si="11"/>
        <v>70.29151823803636</v>
      </c>
    </row>
    <row r="161" spans="1:5" s="45" customFormat="1" ht="63" x14ac:dyDescent="0.25">
      <c r="A161" s="15" t="s">
        <v>164</v>
      </c>
      <c r="B161" s="14" t="s">
        <v>165</v>
      </c>
      <c r="C161" s="57">
        <v>1835200</v>
      </c>
      <c r="D161" s="57">
        <v>1051200</v>
      </c>
      <c r="E161" s="81">
        <f t="shared" si="11"/>
        <v>57.27986050566696</v>
      </c>
    </row>
    <row r="162" spans="1:5" s="45" customFormat="1" ht="63" x14ac:dyDescent="0.25">
      <c r="A162" s="15" t="s">
        <v>166</v>
      </c>
      <c r="B162" s="14" t="s">
        <v>167</v>
      </c>
      <c r="C162" s="57">
        <v>1835200</v>
      </c>
      <c r="D162" s="57">
        <v>1051200</v>
      </c>
      <c r="E162" s="81">
        <f t="shared" si="11"/>
        <v>57.27986050566696</v>
      </c>
    </row>
    <row r="163" spans="1:5" s="45" customFormat="1" ht="63" x14ac:dyDescent="0.25">
      <c r="A163" s="15" t="s">
        <v>924</v>
      </c>
      <c r="B163" s="14" t="s">
        <v>934</v>
      </c>
      <c r="C163" s="57">
        <v>1167711</v>
      </c>
      <c r="D163" s="57">
        <v>1167711</v>
      </c>
      <c r="E163" s="81">
        <f t="shared" si="11"/>
        <v>100</v>
      </c>
    </row>
    <row r="164" spans="1:5" s="45" customFormat="1" ht="63" x14ac:dyDescent="0.25">
      <c r="A164" s="15" t="s">
        <v>925</v>
      </c>
      <c r="B164" s="14" t="s">
        <v>935</v>
      </c>
      <c r="C164" s="57">
        <v>1167711</v>
      </c>
      <c r="D164" s="57">
        <v>1167711</v>
      </c>
      <c r="E164" s="81">
        <f t="shared" si="11"/>
        <v>100</v>
      </c>
    </row>
    <row r="165" spans="1:5" s="45" customFormat="1" ht="47.25" x14ac:dyDescent="0.25">
      <c r="A165" s="15" t="s">
        <v>888</v>
      </c>
      <c r="B165" s="14" t="s">
        <v>168</v>
      </c>
      <c r="C165" s="57">
        <v>1229100</v>
      </c>
      <c r="D165" s="57">
        <v>755702</v>
      </c>
      <c r="E165" s="81">
        <f t="shared" si="11"/>
        <v>61.484175412903753</v>
      </c>
    </row>
    <row r="166" spans="1:5" s="45" customFormat="1" ht="47.25" x14ac:dyDescent="0.25">
      <c r="A166" s="15" t="s">
        <v>889</v>
      </c>
      <c r="B166" s="14" t="s">
        <v>169</v>
      </c>
      <c r="C166" s="57">
        <v>1229100</v>
      </c>
      <c r="D166" s="57">
        <v>755702</v>
      </c>
      <c r="E166" s="81">
        <f t="shared" si="11"/>
        <v>61.484175412903753</v>
      </c>
    </row>
    <row r="167" spans="1:5" s="45" customFormat="1" ht="47.25" x14ac:dyDescent="0.25">
      <c r="A167" s="15" t="s">
        <v>170</v>
      </c>
      <c r="B167" s="14" t="s">
        <v>171</v>
      </c>
      <c r="C167" s="57">
        <v>238300</v>
      </c>
      <c r="D167" s="57">
        <v>238300</v>
      </c>
      <c r="E167" s="81">
        <f t="shared" si="11"/>
        <v>100</v>
      </c>
    </row>
    <row r="168" spans="1:5" s="45" customFormat="1" ht="63" x14ac:dyDescent="0.25">
      <c r="A168" s="15" t="s">
        <v>172</v>
      </c>
      <c r="B168" s="14" t="s">
        <v>173</v>
      </c>
      <c r="C168" s="57">
        <v>238300</v>
      </c>
      <c r="D168" s="57">
        <v>238300</v>
      </c>
      <c r="E168" s="81">
        <f t="shared" si="11"/>
        <v>100</v>
      </c>
    </row>
    <row r="169" spans="1:5" s="45" customFormat="1" x14ac:dyDescent="0.25">
      <c r="A169" s="15" t="s">
        <v>174</v>
      </c>
      <c r="B169" s="14" t="s">
        <v>175</v>
      </c>
      <c r="C169" s="57">
        <v>99638725</v>
      </c>
      <c r="D169" s="57">
        <v>27520172.640000001</v>
      </c>
      <c r="E169" s="81">
        <f t="shared" si="11"/>
        <v>27.619956638345183</v>
      </c>
    </row>
    <row r="170" spans="1:5" s="45" customFormat="1" ht="47.25" x14ac:dyDescent="0.25">
      <c r="A170" s="15" t="s">
        <v>176</v>
      </c>
      <c r="B170" s="14" t="s">
        <v>177</v>
      </c>
      <c r="C170" s="57">
        <v>38270425</v>
      </c>
      <c r="D170" s="57">
        <v>7396000</v>
      </c>
      <c r="E170" s="81">
        <f t="shared" si="11"/>
        <v>19.325628079646361</v>
      </c>
    </row>
    <row r="171" spans="1:5" s="45" customFormat="1" ht="63" x14ac:dyDescent="0.25">
      <c r="A171" s="15" t="s">
        <v>178</v>
      </c>
      <c r="B171" s="14" t="s">
        <v>179</v>
      </c>
      <c r="C171" s="57">
        <v>38270425</v>
      </c>
      <c r="D171" s="57">
        <v>7396000</v>
      </c>
      <c r="E171" s="81">
        <f t="shared" si="11"/>
        <v>19.325628079646361</v>
      </c>
    </row>
    <row r="172" spans="1:5" s="45" customFormat="1" ht="63" x14ac:dyDescent="0.25">
      <c r="A172" s="15" t="s">
        <v>799</v>
      </c>
      <c r="B172" s="14" t="s">
        <v>769</v>
      </c>
      <c r="C172" s="57">
        <v>34169700</v>
      </c>
      <c r="D172" s="57">
        <v>13991972.640000001</v>
      </c>
      <c r="E172" s="81">
        <f t="shared" si="11"/>
        <v>40.948479617907097</v>
      </c>
    </row>
    <row r="173" spans="1:5" s="45" customFormat="1" ht="63" x14ac:dyDescent="0.25">
      <c r="A173" s="15" t="s">
        <v>800</v>
      </c>
      <c r="B173" s="14" t="s">
        <v>770</v>
      </c>
      <c r="C173" s="57">
        <v>34169700</v>
      </c>
      <c r="D173" s="57">
        <v>13991972.640000001</v>
      </c>
      <c r="E173" s="81">
        <f t="shared" si="11"/>
        <v>40.948479617907097</v>
      </c>
    </row>
    <row r="174" spans="1:5" s="45" customFormat="1" x14ac:dyDescent="0.25">
      <c r="A174" s="15" t="s">
        <v>829</v>
      </c>
      <c r="B174" s="14" t="s">
        <v>832</v>
      </c>
      <c r="C174" s="57">
        <v>27198600</v>
      </c>
      <c r="D174" s="57">
        <v>6132200</v>
      </c>
      <c r="E174" s="81">
        <f t="shared" si="11"/>
        <v>22.546013397748414</v>
      </c>
    </row>
    <row r="175" spans="1:5" s="45" customFormat="1" ht="31.5" x14ac:dyDescent="0.25">
      <c r="A175" s="15" t="s">
        <v>830</v>
      </c>
      <c r="B175" s="14" t="s">
        <v>833</v>
      </c>
      <c r="C175" s="57">
        <v>27198600</v>
      </c>
      <c r="D175" s="57">
        <v>6132200</v>
      </c>
      <c r="E175" s="81">
        <f t="shared" si="11"/>
        <v>22.546013397748414</v>
      </c>
    </row>
    <row r="176" spans="1:5" s="45" customFormat="1" ht="31.5" x14ac:dyDescent="0.25">
      <c r="A176" s="15" t="s">
        <v>926</v>
      </c>
      <c r="B176" s="14" t="s">
        <v>936</v>
      </c>
      <c r="C176" s="57">
        <v>100000</v>
      </c>
      <c r="D176" s="57">
        <v>100000</v>
      </c>
      <c r="E176" s="81">
        <f t="shared" si="11"/>
        <v>100</v>
      </c>
    </row>
    <row r="177" spans="1:5" s="45" customFormat="1" ht="31.5" x14ac:dyDescent="0.25">
      <c r="A177" s="15" t="s">
        <v>927</v>
      </c>
      <c r="B177" s="14" t="s">
        <v>937</v>
      </c>
      <c r="C177" s="57">
        <v>100000</v>
      </c>
      <c r="D177" s="57">
        <v>100000</v>
      </c>
      <c r="E177" s="81">
        <f t="shared" si="11"/>
        <v>100</v>
      </c>
    </row>
    <row r="178" spans="1:5" s="45" customFormat="1" ht="31.5" x14ac:dyDescent="0.25">
      <c r="A178" s="15" t="s">
        <v>928</v>
      </c>
      <c r="B178" s="14" t="s">
        <v>938</v>
      </c>
      <c r="C178" s="57">
        <v>100000</v>
      </c>
      <c r="D178" s="57">
        <v>100000</v>
      </c>
      <c r="E178" s="81">
        <f t="shared" si="11"/>
        <v>100</v>
      </c>
    </row>
    <row r="179" spans="1:5" s="45" customFormat="1" x14ac:dyDescent="0.25">
      <c r="A179" s="15" t="s">
        <v>180</v>
      </c>
      <c r="B179" s="14" t="s">
        <v>181</v>
      </c>
      <c r="C179" s="57">
        <v>68400</v>
      </c>
      <c r="D179" s="57">
        <v>26246.43</v>
      </c>
      <c r="E179" s="81">
        <f t="shared" si="11"/>
        <v>38.371973684210523</v>
      </c>
    </row>
    <row r="180" spans="1:5" s="45" customFormat="1" x14ac:dyDescent="0.25">
      <c r="A180" s="15" t="s">
        <v>182</v>
      </c>
      <c r="B180" s="14" t="s">
        <v>183</v>
      </c>
      <c r="C180" s="57">
        <v>68400</v>
      </c>
      <c r="D180" s="57">
        <v>26246.43</v>
      </c>
      <c r="E180" s="81">
        <f t="shared" si="11"/>
        <v>38.371973684210523</v>
      </c>
    </row>
    <row r="181" spans="1:5" s="45" customFormat="1" ht="47.25" x14ac:dyDescent="0.25">
      <c r="A181" s="15" t="s">
        <v>184</v>
      </c>
      <c r="B181" s="14" t="s">
        <v>185</v>
      </c>
      <c r="C181" s="57">
        <v>68400</v>
      </c>
      <c r="D181" s="57">
        <v>26246.43</v>
      </c>
      <c r="E181" s="81">
        <f t="shared" si="11"/>
        <v>38.371973684210523</v>
      </c>
    </row>
    <row r="182" spans="1:5" s="45" customFormat="1" ht="63" x14ac:dyDescent="0.25">
      <c r="A182" s="15" t="s">
        <v>186</v>
      </c>
      <c r="B182" s="14" t="s">
        <v>187</v>
      </c>
      <c r="C182" s="57">
        <v>4325286.5199999996</v>
      </c>
      <c r="D182" s="57">
        <v>4327615.9400000004</v>
      </c>
      <c r="E182" s="81">
        <f t="shared" si="11"/>
        <v>100.05385585415509</v>
      </c>
    </row>
    <row r="183" spans="1:5" s="45" customFormat="1" ht="78.75" x14ac:dyDescent="0.25">
      <c r="A183" s="15" t="s">
        <v>188</v>
      </c>
      <c r="B183" s="14" t="s">
        <v>189</v>
      </c>
      <c r="C183" s="57">
        <v>4325286.5199999996</v>
      </c>
      <c r="D183" s="57">
        <v>4327615.9400000004</v>
      </c>
      <c r="E183" s="81">
        <f t="shared" si="11"/>
        <v>100.05385585415509</v>
      </c>
    </row>
    <row r="184" spans="1:5" s="45" customFormat="1" ht="78.75" x14ac:dyDescent="0.25">
      <c r="A184" s="15" t="s">
        <v>190</v>
      </c>
      <c r="B184" s="14" t="s">
        <v>191</v>
      </c>
      <c r="C184" s="57">
        <v>4325286.5199999996</v>
      </c>
      <c r="D184" s="57">
        <v>4327615.9400000004</v>
      </c>
      <c r="E184" s="81">
        <f t="shared" si="11"/>
        <v>100.05385585415509</v>
      </c>
    </row>
    <row r="185" spans="1:5" s="45" customFormat="1" ht="31.5" x14ac:dyDescent="0.25">
      <c r="A185" s="15" t="s">
        <v>192</v>
      </c>
      <c r="B185" s="14" t="s">
        <v>193</v>
      </c>
      <c r="C185" s="57">
        <v>4215667.4000000004</v>
      </c>
      <c r="D185" s="57">
        <v>4217996.82</v>
      </c>
      <c r="E185" s="81">
        <f t="shared" si="11"/>
        <v>100.05525625669615</v>
      </c>
    </row>
    <row r="186" spans="1:5" s="45" customFormat="1" ht="31.5" x14ac:dyDescent="0.25">
      <c r="A186" s="15" t="s">
        <v>194</v>
      </c>
      <c r="B186" s="14" t="s">
        <v>195</v>
      </c>
      <c r="C186" s="57">
        <v>4215667.4000000004</v>
      </c>
      <c r="D186" s="57">
        <v>4217996.82</v>
      </c>
      <c r="E186" s="81">
        <f t="shared" si="11"/>
        <v>100.05525625669615</v>
      </c>
    </row>
    <row r="187" spans="1:5" s="45" customFormat="1" ht="47.25" x14ac:dyDescent="0.25">
      <c r="A187" s="15" t="s">
        <v>890</v>
      </c>
      <c r="B187" s="14" t="s">
        <v>891</v>
      </c>
      <c r="C187" s="57">
        <v>109619.12</v>
      </c>
      <c r="D187" s="57">
        <v>109619.12</v>
      </c>
      <c r="E187" s="81">
        <f t="shared" si="11"/>
        <v>100</v>
      </c>
    </row>
    <row r="188" spans="1:5" s="45" customFormat="1" ht="47.25" x14ac:dyDescent="0.25">
      <c r="A188" s="15" t="s">
        <v>196</v>
      </c>
      <c r="B188" s="14" t="s">
        <v>197</v>
      </c>
      <c r="C188" s="57">
        <v>-18915313.010000002</v>
      </c>
      <c r="D188" s="57">
        <v>-18915313.010000002</v>
      </c>
      <c r="E188" s="81">
        <f t="shared" si="11"/>
        <v>100</v>
      </c>
    </row>
    <row r="189" spans="1:5" s="45" customFormat="1" ht="47.25" x14ac:dyDescent="0.25">
      <c r="A189" s="15" t="s">
        <v>198</v>
      </c>
      <c r="B189" s="14" t="s">
        <v>199</v>
      </c>
      <c r="C189" s="57">
        <v>-18915313.010000002</v>
      </c>
      <c r="D189" s="57">
        <v>-18915313.010000002</v>
      </c>
      <c r="E189" s="81">
        <f t="shared" si="11"/>
        <v>100</v>
      </c>
    </row>
    <row r="190" spans="1:5" s="45" customFormat="1" ht="63" x14ac:dyDescent="0.25">
      <c r="A190" s="15" t="s">
        <v>892</v>
      </c>
      <c r="B190" s="14" t="s">
        <v>893</v>
      </c>
      <c r="C190" s="57">
        <v>-238841.94</v>
      </c>
      <c r="D190" s="57">
        <v>-238841.94</v>
      </c>
      <c r="E190" s="81">
        <f t="shared" si="11"/>
        <v>100</v>
      </c>
    </row>
    <row r="191" spans="1:5" s="45" customFormat="1" ht="63" x14ac:dyDescent="0.25">
      <c r="A191" s="15" t="s">
        <v>894</v>
      </c>
      <c r="B191" s="14" t="s">
        <v>895</v>
      </c>
      <c r="C191" s="57">
        <v>-31754.34</v>
      </c>
      <c r="D191" s="57">
        <v>-31754.34</v>
      </c>
      <c r="E191" s="81">
        <f t="shared" si="11"/>
        <v>100</v>
      </c>
    </row>
    <row r="192" spans="1:5" s="45" customFormat="1" ht="47.25" x14ac:dyDescent="0.25">
      <c r="A192" s="15" t="s">
        <v>200</v>
      </c>
      <c r="B192" s="14" t="s">
        <v>201</v>
      </c>
      <c r="C192" s="57">
        <v>-18644716.73</v>
      </c>
      <c r="D192" s="57">
        <v>-18644716.73</v>
      </c>
      <c r="E192" s="81">
        <f t="shared" si="11"/>
        <v>100</v>
      </c>
    </row>
    <row r="193" spans="1:6" s="6" customFormat="1" x14ac:dyDescent="0.25">
      <c r="A193" s="40"/>
      <c r="B193" s="7"/>
      <c r="C193" s="8"/>
      <c r="D193" s="9"/>
      <c r="E193" s="8"/>
    </row>
    <row r="194" spans="1:6" s="4" customFormat="1" x14ac:dyDescent="0.25">
      <c r="A194" s="102" t="s">
        <v>735</v>
      </c>
      <c r="B194" s="102"/>
      <c r="C194" s="102"/>
      <c r="D194" s="102"/>
      <c r="E194" s="102"/>
    </row>
    <row r="195" spans="1:6" s="4" customFormat="1" x14ac:dyDescent="0.25">
      <c r="A195" s="42"/>
      <c r="B195" s="35"/>
      <c r="C195" s="42"/>
      <c r="D195" s="42"/>
      <c r="E195" s="7"/>
    </row>
    <row r="196" spans="1:6" ht="63" x14ac:dyDescent="0.25">
      <c r="A196" s="109" t="s">
        <v>2</v>
      </c>
      <c r="B196" s="109" t="s">
        <v>202</v>
      </c>
      <c r="C196" s="109" t="s">
        <v>753</v>
      </c>
      <c r="D196" s="109" t="s">
        <v>754</v>
      </c>
      <c r="E196" s="110" t="s">
        <v>664</v>
      </c>
    </row>
    <row r="197" spans="1:6" ht="31.5" x14ac:dyDescent="0.25">
      <c r="A197" s="10" t="s">
        <v>834</v>
      </c>
      <c r="B197" s="36" t="s">
        <v>5</v>
      </c>
      <c r="C197" s="58">
        <v>8140844839.8999996</v>
      </c>
      <c r="D197" s="59">
        <v>4577584957.7600002</v>
      </c>
      <c r="E197" s="34">
        <f>D197/C197*100</f>
        <v>56.229851419404163</v>
      </c>
      <c r="F197" s="39"/>
    </row>
    <row r="198" spans="1:6" s="17" customFormat="1" x14ac:dyDescent="0.25">
      <c r="A198" s="3" t="s">
        <v>203</v>
      </c>
      <c r="B198" s="5" t="s">
        <v>204</v>
      </c>
      <c r="C198" s="23">
        <v>647472583.92999995</v>
      </c>
      <c r="D198" s="22">
        <v>276099392.06999999</v>
      </c>
      <c r="E198" s="34">
        <f t="shared" ref="E198:E202" si="12">D198/C198*100</f>
        <v>42.642638302018035</v>
      </c>
    </row>
    <row r="199" spans="1:6" s="17" customFormat="1" ht="31.5" x14ac:dyDescent="0.25">
      <c r="A199" s="3" t="s">
        <v>205</v>
      </c>
      <c r="B199" s="5" t="s">
        <v>206</v>
      </c>
      <c r="C199" s="23">
        <v>4675071</v>
      </c>
      <c r="D199" s="22">
        <v>1818126.67</v>
      </c>
      <c r="E199" s="34">
        <f t="shared" si="12"/>
        <v>38.889819427341315</v>
      </c>
      <c r="F199" s="44"/>
    </row>
    <row r="200" spans="1:6" ht="63" x14ac:dyDescent="0.25">
      <c r="A200" s="3" t="s">
        <v>207</v>
      </c>
      <c r="B200" s="5" t="s">
        <v>208</v>
      </c>
      <c r="C200" s="23">
        <v>4675071</v>
      </c>
      <c r="D200" s="22">
        <v>1818126.67</v>
      </c>
      <c r="E200" s="34">
        <f t="shared" si="12"/>
        <v>38.889819427341315</v>
      </c>
    </row>
    <row r="201" spans="1:6" ht="31.5" x14ac:dyDescent="0.25">
      <c r="A201" s="3" t="s">
        <v>209</v>
      </c>
      <c r="B201" s="5" t="s">
        <v>210</v>
      </c>
      <c r="C201" s="23">
        <v>4675071</v>
      </c>
      <c r="D201" s="22">
        <v>1818126.67</v>
      </c>
      <c r="E201" s="34">
        <f t="shared" si="12"/>
        <v>38.889819427341315</v>
      </c>
    </row>
    <row r="202" spans="1:6" x14ac:dyDescent="0.25">
      <c r="A202" s="3" t="s">
        <v>211</v>
      </c>
      <c r="B202" s="5" t="s">
        <v>212</v>
      </c>
      <c r="C202" s="23">
        <v>3548442</v>
      </c>
      <c r="D202" s="22">
        <v>1429797.43</v>
      </c>
      <c r="E202" s="34">
        <f t="shared" si="12"/>
        <v>40.293667756158897</v>
      </c>
    </row>
    <row r="203" spans="1:6" ht="31.5" x14ac:dyDescent="0.25">
      <c r="A203" s="3" t="s">
        <v>213</v>
      </c>
      <c r="B203" s="5" t="s">
        <v>801</v>
      </c>
      <c r="C203" s="23">
        <v>55000</v>
      </c>
      <c r="D203" s="57" t="s">
        <v>6</v>
      </c>
      <c r="E203" s="34">
        <v>0</v>
      </c>
    </row>
    <row r="204" spans="1:6" ht="47.25" x14ac:dyDescent="0.25">
      <c r="A204" s="3" t="s">
        <v>214</v>
      </c>
      <c r="B204" s="5" t="s">
        <v>215</v>
      </c>
      <c r="C204" s="23">
        <v>1071629</v>
      </c>
      <c r="D204" s="22">
        <v>388329.24</v>
      </c>
      <c r="E204" s="34">
        <f t="shared" ref="E204:E215" si="13">D204/C204*100</f>
        <v>36.237283612145617</v>
      </c>
    </row>
    <row r="205" spans="1:6" s="17" customFormat="1" ht="47.25" x14ac:dyDescent="0.25">
      <c r="A205" s="3" t="s">
        <v>216</v>
      </c>
      <c r="B205" s="5" t="s">
        <v>217</v>
      </c>
      <c r="C205" s="23">
        <v>56465558</v>
      </c>
      <c r="D205" s="22">
        <v>22400599.690000001</v>
      </c>
      <c r="E205" s="34">
        <f t="shared" si="13"/>
        <v>39.671262418056685</v>
      </c>
    </row>
    <row r="206" spans="1:6" ht="63" x14ac:dyDescent="0.25">
      <c r="A206" s="3" t="s">
        <v>207</v>
      </c>
      <c r="B206" s="5" t="s">
        <v>218</v>
      </c>
      <c r="C206" s="23">
        <v>46195887</v>
      </c>
      <c r="D206" s="22">
        <v>18112225.989999998</v>
      </c>
      <c r="E206" s="34">
        <f t="shared" si="13"/>
        <v>39.207442840095261</v>
      </c>
    </row>
    <row r="207" spans="1:6" ht="31.5" x14ac:dyDescent="0.25">
      <c r="A207" s="3" t="s">
        <v>209</v>
      </c>
      <c r="B207" s="5" t="s">
        <v>219</v>
      </c>
      <c r="C207" s="23">
        <v>46195887</v>
      </c>
      <c r="D207" s="22">
        <v>18112225.989999998</v>
      </c>
      <c r="E207" s="34">
        <f t="shared" si="13"/>
        <v>39.207442840095261</v>
      </c>
    </row>
    <row r="208" spans="1:6" x14ac:dyDescent="0.25">
      <c r="A208" s="3" t="s">
        <v>211</v>
      </c>
      <c r="B208" s="5" t="s">
        <v>220</v>
      </c>
      <c r="C208" s="23">
        <v>31423940</v>
      </c>
      <c r="D208" s="22">
        <v>12496441.43</v>
      </c>
      <c r="E208" s="34">
        <f t="shared" si="13"/>
        <v>39.767264798748982</v>
      </c>
    </row>
    <row r="209" spans="1:5" ht="31.5" x14ac:dyDescent="0.25">
      <c r="A209" s="3" t="s">
        <v>213</v>
      </c>
      <c r="B209" s="5" t="s">
        <v>221</v>
      </c>
      <c r="C209" s="23">
        <v>1831325</v>
      </c>
      <c r="D209" s="22">
        <v>929507.39</v>
      </c>
      <c r="E209" s="34">
        <f t="shared" si="13"/>
        <v>50.756003986184872</v>
      </c>
    </row>
    <row r="210" spans="1:5" ht="31.5" x14ac:dyDescent="0.25">
      <c r="A210" s="3" t="s">
        <v>896</v>
      </c>
      <c r="B210" s="5" t="s">
        <v>222</v>
      </c>
      <c r="C210" s="23">
        <v>3450592</v>
      </c>
      <c r="D210" s="22">
        <v>1745852.52</v>
      </c>
      <c r="E210" s="34">
        <f t="shared" si="13"/>
        <v>50.595738934072763</v>
      </c>
    </row>
    <row r="211" spans="1:5" ht="47.25" x14ac:dyDescent="0.25">
      <c r="A211" s="3" t="s">
        <v>214</v>
      </c>
      <c r="B211" s="5" t="s">
        <v>223</v>
      </c>
      <c r="C211" s="23">
        <v>9490030</v>
      </c>
      <c r="D211" s="22">
        <v>2940424.65</v>
      </c>
      <c r="E211" s="34">
        <f t="shared" si="13"/>
        <v>30.984355686968325</v>
      </c>
    </row>
    <row r="212" spans="1:5" ht="31.5" x14ac:dyDescent="0.25">
      <c r="A212" s="3" t="s">
        <v>224</v>
      </c>
      <c r="B212" s="5" t="s">
        <v>225</v>
      </c>
      <c r="C212" s="23">
        <v>9840571</v>
      </c>
      <c r="D212" s="22">
        <v>4228373.7</v>
      </c>
      <c r="E212" s="34">
        <f t="shared" si="13"/>
        <v>42.968784026861854</v>
      </c>
    </row>
    <row r="213" spans="1:5" ht="31.5" x14ac:dyDescent="0.25">
      <c r="A213" s="3" t="s">
        <v>226</v>
      </c>
      <c r="B213" s="5" t="s">
        <v>227</v>
      </c>
      <c r="C213" s="23">
        <v>9840571</v>
      </c>
      <c r="D213" s="22">
        <v>4228373.7</v>
      </c>
      <c r="E213" s="34">
        <f t="shared" si="13"/>
        <v>42.968784026861854</v>
      </c>
    </row>
    <row r="214" spans="1:5" ht="31.5" x14ac:dyDescent="0.25">
      <c r="A214" s="3" t="s">
        <v>228</v>
      </c>
      <c r="B214" s="5" t="s">
        <v>229</v>
      </c>
      <c r="C214" s="23">
        <v>1474838</v>
      </c>
      <c r="D214" s="22">
        <v>826194.99</v>
      </c>
      <c r="E214" s="34">
        <f t="shared" si="13"/>
        <v>56.019372297160771</v>
      </c>
    </row>
    <row r="215" spans="1:5" x14ac:dyDescent="0.25">
      <c r="A215" s="3" t="s">
        <v>230</v>
      </c>
      <c r="B215" s="5" t="s">
        <v>231</v>
      </c>
      <c r="C215" s="23">
        <v>8365733</v>
      </c>
      <c r="D215" s="22">
        <v>3402178.71</v>
      </c>
      <c r="E215" s="34">
        <f t="shared" si="13"/>
        <v>40.668028850550215</v>
      </c>
    </row>
    <row r="216" spans="1:5" x14ac:dyDescent="0.25">
      <c r="A216" s="3" t="s">
        <v>232</v>
      </c>
      <c r="B216" s="5" t="s">
        <v>233</v>
      </c>
      <c r="C216" s="23">
        <v>400000</v>
      </c>
      <c r="D216" s="22">
        <v>60000</v>
      </c>
      <c r="E216" s="34">
        <f>D216/C216*100</f>
        <v>15</v>
      </c>
    </row>
    <row r="217" spans="1:5" x14ac:dyDescent="0.25">
      <c r="A217" s="3" t="s">
        <v>234</v>
      </c>
      <c r="B217" s="5" t="s">
        <v>235</v>
      </c>
      <c r="C217" s="23">
        <v>400000</v>
      </c>
      <c r="D217" s="22">
        <v>60000</v>
      </c>
      <c r="E217" s="34">
        <f>D217/C217*100</f>
        <v>15</v>
      </c>
    </row>
    <row r="218" spans="1:5" x14ac:dyDescent="0.25">
      <c r="A218" s="3" t="s">
        <v>236</v>
      </c>
      <c r="B218" s="5" t="s">
        <v>237</v>
      </c>
      <c r="C218" s="23">
        <v>29100</v>
      </c>
      <c r="D218" s="57" t="s">
        <v>6</v>
      </c>
      <c r="E218" s="34">
        <v>0</v>
      </c>
    </row>
    <row r="219" spans="1:5" x14ac:dyDescent="0.25">
      <c r="A219" s="3" t="s">
        <v>238</v>
      </c>
      <c r="B219" s="5" t="s">
        <v>239</v>
      </c>
      <c r="C219" s="23">
        <v>29100</v>
      </c>
      <c r="D219" s="57" t="s">
        <v>6</v>
      </c>
      <c r="E219" s="34">
        <v>0</v>
      </c>
    </row>
    <row r="220" spans="1:5" x14ac:dyDescent="0.25">
      <c r="A220" s="3" t="s">
        <v>240</v>
      </c>
      <c r="B220" s="5" t="s">
        <v>241</v>
      </c>
      <c r="C220" s="23">
        <v>4000</v>
      </c>
      <c r="D220" s="57" t="s">
        <v>6</v>
      </c>
      <c r="E220" s="34">
        <v>0</v>
      </c>
    </row>
    <row r="221" spans="1:5" s="17" customFormat="1" x14ac:dyDescent="0.25">
      <c r="A221" s="3" t="s">
        <v>242</v>
      </c>
      <c r="B221" s="5" t="s">
        <v>243</v>
      </c>
      <c r="C221" s="23">
        <v>25100</v>
      </c>
      <c r="D221" s="57" t="s">
        <v>6</v>
      </c>
      <c r="E221" s="34">
        <v>0</v>
      </c>
    </row>
    <row r="222" spans="1:5" ht="47.25" x14ac:dyDescent="0.25">
      <c r="A222" s="3" t="s">
        <v>244</v>
      </c>
      <c r="B222" s="5" t="s">
        <v>245</v>
      </c>
      <c r="C222" s="23">
        <v>246793398.66</v>
      </c>
      <c r="D222" s="22">
        <v>110721710.27</v>
      </c>
      <c r="E222" s="34">
        <f t="shared" ref="E222:E229" si="14">D222/C222*100</f>
        <v>44.864129620637883</v>
      </c>
    </row>
    <row r="223" spans="1:5" ht="63" x14ac:dyDescent="0.25">
      <c r="A223" s="3" t="s">
        <v>207</v>
      </c>
      <c r="B223" s="5" t="s">
        <v>246</v>
      </c>
      <c r="C223" s="23">
        <v>164067068.94</v>
      </c>
      <c r="D223" s="22">
        <v>73023178.280000001</v>
      </c>
      <c r="E223" s="34">
        <f t="shared" si="14"/>
        <v>44.508126311871202</v>
      </c>
    </row>
    <row r="224" spans="1:5" ht="31.5" x14ac:dyDescent="0.25">
      <c r="A224" s="3" t="s">
        <v>209</v>
      </c>
      <c r="B224" s="5" t="s">
        <v>247</v>
      </c>
      <c r="C224" s="23">
        <v>164067068.94</v>
      </c>
      <c r="D224" s="22">
        <v>73023178.280000001</v>
      </c>
      <c r="E224" s="34">
        <f t="shared" si="14"/>
        <v>44.508126311871202</v>
      </c>
    </row>
    <row r="225" spans="1:5" x14ac:dyDescent="0.25">
      <c r="A225" s="3" t="s">
        <v>211</v>
      </c>
      <c r="B225" s="5" t="s">
        <v>248</v>
      </c>
      <c r="C225" s="23">
        <v>120868619.36</v>
      </c>
      <c r="D225" s="22">
        <v>55563620.020000003</v>
      </c>
      <c r="E225" s="34">
        <f t="shared" si="14"/>
        <v>45.970261192863518</v>
      </c>
    </row>
    <row r="226" spans="1:5" ht="31.5" x14ac:dyDescent="0.25">
      <c r="A226" s="3" t="s">
        <v>213</v>
      </c>
      <c r="B226" s="5" t="s">
        <v>249</v>
      </c>
      <c r="C226" s="23">
        <v>6696890</v>
      </c>
      <c r="D226" s="22">
        <v>3517354.1</v>
      </c>
      <c r="E226" s="34">
        <f t="shared" si="14"/>
        <v>52.522202096794189</v>
      </c>
    </row>
    <row r="227" spans="1:5" ht="47.25" x14ac:dyDescent="0.25">
      <c r="A227" s="3" t="s">
        <v>214</v>
      </c>
      <c r="B227" s="5" t="s">
        <v>250</v>
      </c>
      <c r="C227" s="23">
        <v>36501559.579999998</v>
      </c>
      <c r="D227" s="22">
        <v>13942204.16</v>
      </c>
      <c r="E227" s="34">
        <f t="shared" si="14"/>
        <v>38.196187561364468</v>
      </c>
    </row>
    <row r="228" spans="1:5" ht="31.5" x14ac:dyDescent="0.25">
      <c r="A228" s="3" t="s">
        <v>224</v>
      </c>
      <c r="B228" s="5" t="s">
        <v>251</v>
      </c>
      <c r="C228" s="23">
        <v>81185671.719999999</v>
      </c>
      <c r="D228" s="22">
        <v>36783242.149999999</v>
      </c>
      <c r="E228" s="34">
        <f t="shared" si="14"/>
        <v>45.30755411725994</v>
      </c>
    </row>
    <row r="229" spans="1:5" ht="31.5" x14ac:dyDescent="0.25">
      <c r="A229" s="3" t="s">
        <v>226</v>
      </c>
      <c r="B229" s="5" t="s">
        <v>252</v>
      </c>
      <c r="C229" s="23">
        <v>81185671.719999999</v>
      </c>
      <c r="D229" s="22">
        <v>36783242.149999999</v>
      </c>
      <c r="E229" s="34">
        <f t="shared" si="14"/>
        <v>45.30755411725994</v>
      </c>
    </row>
    <row r="230" spans="1:5" ht="31.5" x14ac:dyDescent="0.25">
      <c r="A230" s="3" t="s">
        <v>228</v>
      </c>
      <c r="B230" s="5" t="s">
        <v>253</v>
      </c>
      <c r="C230" s="23">
        <v>1778209</v>
      </c>
      <c r="D230" s="22">
        <v>798319.36</v>
      </c>
      <c r="E230" s="34">
        <f>D230/C230*100</f>
        <v>44.894574259831103</v>
      </c>
    </row>
    <row r="231" spans="1:5" x14ac:dyDescent="0.25">
      <c r="A231" s="3" t="s">
        <v>230</v>
      </c>
      <c r="B231" s="5" t="s">
        <v>254</v>
      </c>
      <c r="C231" s="23">
        <v>36531846</v>
      </c>
      <c r="D231" s="22">
        <v>13165733.82</v>
      </c>
      <c r="E231" s="34">
        <f>D231/C231*100</f>
        <v>36.039059783620026</v>
      </c>
    </row>
    <row r="232" spans="1:5" x14ac:dyDescent="0.25">
      <c r="A232" s="3" t="s">
        <v>802</v>
      </c>
      <c r="B232" s="5" t="s">
        <v>803</v>
      </c>
      <c r="C232" s="23">
        <v>42875616.719999999</v>
      </c>
      <c r="D232" s="22">
        <v>22819188.969999999</v>
      </c>
      <c r="E232" s="34">
        <f t="shared" ref="E232:E233" si="15">D232/C232*100</f>
        <v>53.2218326304695</v>
      </c>
    </row>
    <row r="233" spans="1:5" x14ac:dyDescent="0.25">
      <c r="A233" s="3" t="s">
        <v>232</v>
      </c>
      <c r="B233" s="5" t="s">
        <v>255</v>
      </c>
      <c r="C233" s="23">
        <v>768050</v>
      </c>
      <c r="D233" s="22">
        <v>342192</v>
      </c>
      <c r="E233" s="34">
        <f t="shared" si="15"/>
        <v>44.55334939131567</v>
      </c>
    </row>
    <row r="234" spans="1:5" ht="31.5" x14ac:dyDescent="0.25">
      <c r="A234" s="3" t="s">
        <v>256</v>
      </c>
      <c r="B234" s="5" t="s">
        <v>257</v>
      </c>
      <c r="C234" s="23">
        <v>568050</v>
      </c>
      <c r="D234" s="22">
        <v>332192</v>
      </c>
      <c r="E234" s="34">
        <f>D234/C234*100</f>
        <v>58.479359211337034</v>
      </c>
    </row>
    <row r="235" spans="1:5" ht="31.5" x14ac:dyDescent="0.25">
      <c r="A235" s="3" t="s">
        <v>258</v>
      </c>
      <c r="B235" s="5" t="s">
        <v>259</v>
      </c>
      <c r="C235" s="23">
        <v>568050</v>
      </c>
      <c r="D235" s="22">
        <v>332192</v>
      </c>
      <c r="E235" s="34">
        <f>D235/C235*100</f>
        <v>58.479359211337034</v>
      </c>
    </row>
    <row r="236" spans="1:5" x14ac:dyDescent="0.25">
      <c r="A236" s="3" t="s">
        <v>234</v>
      </c>
      <c r="B236" s="5" t="s">
        <v>260</v>
      </c>
      <c r="C236" s="23">
        <v>200000</v>
      </c>
      <c r="D236" s="22">
        <v>10000</v>
      </c>
      <c r="E236" s="34">
        <f>D236/C236*100</f>
        <v>5</v>
      </c>
    </row>
    <row r="237" spans="1:5" x14ac:dyDescent="0.25">
      <c r="A237" s="3" t="s">
        <v>236</v>
      </c>
      <c r="B237" s="5" t="s">
        <v>264</v>
      </c>
      <c r="C237" s="23">
        <v>772608</v>
      </c>
      <c r="D237" s="22">
        <v>573097.84</v>
      </c>
      <c r="E237" s="34">
        <f>D237/C237*100</f>
        <v>74.177052269715034</v>
      </c>
    </row>
    <row r="238" spans="1:5" s="17" customFormat="1" x14ac:dyDescent="0.25">
      <c r="A238" s="3" t="s">
        <v>265</v>
      </c>
      <c r="B238" s="5" t="s">
        <v>266</v>
      </c>
      <c r="C238" s="23">
        <v>100000</v>
      </c>
      <c r="D238" s="22">
        <v>100000</v>
      </c>
      <c r="E238" s="34">
        <f t="shared" ref="E238:E241" si="16">D238/C238*100</f>
        <v>100</v>
      </c>
    </row>
    <row r="239" spans="1:5" ht="31.5" x14ac:dyDescent="0.25">
      <c r="A239" s="3" t="s">
        <v>267</v>
      </c>
      <c r="B239" s="5" t="s">
        <v>268</v>
      </c>
      <c r="C239" s="23">
        <v>100000</v>
      </c>
      <c r="D239" s="22">
        <v>100000</v>
      </c>
      <c r="E239" s="34">
        <f t="shared" si="16"/>
        <v>100</v>
      </c>
    </row>
    <row r="240" spans="1:5" x14ac:dyDescent="0.25">
      <c r="A240" s="3" t="s">
        <v>238</v>
      </c>
      <c r="B240" s="5" t="s">
        <v>269</v>
      </c>
      <c r="C240" s="23">
        <v>672608</v>
      </c>
      <c r="D240" s="22">
        <v>473097.84</v>
      </c>
      <c r="E240" s="34">
        <f t="shared" si="16"/>
        <v>70.337825300918226</v>
      </c>
    </row>
    <row r="241" spans="1:5" x14ac:dyDescent="0.25">
      <c r="A241" s="3" t="s">
        <v>326</v>
      </c>
      <c r="B241" s="5" t="s">
        <v>899</v>
      </c>
      <c r="C241" s="23">
        <v>98333</v>
      </c>
      <c r="D241" s="22">
        <v>50442.84</v>
      </c>
      <c r="E241" s="34">
        <f t="shared" si="16"/>
        <v>51.297977281278918</v>
      </c>
    </row>
    <row r="242" spans="1:5" x14ac:dyDescent="0.25">
      <c r="A242" s="3" t="s">
        <v>242</v>
      </c>
      <c r="B242" s="5" t="s">
        <v>270</v>
      </c>
      <c r="C242" s="23">
        <v>574275</v>
      </c>
      <c r="D242" s="22">
        <v>422655</v>
      </c>
      <c r="E242" s="34">
        <f t="shared" ref="E242:E264" si="17">D242/C242*100</f>
        <v>73.598014888337474</v>
      </c>
    </row>
    <row r="243" spans="1:5" x14ac:dyDescent="0.25">
      <c r="A243" s="3" t="s">
        <v>271</v>
      </c>
      <c r="B243" s="5" t="s">
        <v>272</v>
      </c>
      <c r="C243" s="23">
        <v>238300</v>
      </c>
      <c r="D243" s="22">
        <v>238300</v>
      </c>
      <c r="E243" s="34">
        <f t="shared" si="17"/>
        <v>100</v>
      </c>
    </row>
    <row r="244" spans="1:5" ht="31.5" x14ac:dyDescent="0.25">
      <c r="A244" s="3" t="s">
        <v>224</v>
      </c>
      <c r="B244" s="5" t="s">
        <v>273</v>
      </c>
      <c r="C244" s="23">
        <v>238300</v>
      </c>
      <c r="D244" s="22">
        <v>238300</v>
      </c>
      <c r="E244" s="34">
        <f t="shared" si="17"/>
        <v>100</v>
      </c>
    </row>
    <row r="245" spans="1:5" ht="31.5" x14ac:dyDescent="0.25">
      <c r="A245" s="3" t="s">
        <v>226</v>
      </c>
      <c r="B245" s="5" t="s">
        <v>274</v>
      </c>
      <c r="C245" s="23">
        <v>238300</v>
      </c>
      <c r="D245" s="22">
        <v>238300</v>
      </c>
      <c r="E245" s="34">
        <f t="shared" si="17"/>
        <v>100</v>
      </c>
    </row>
    <row r="246" spans="1:5" x14ac:dyDescent="0.25">
      <c r="A246" s="3" t="s">
        <v>230</v>
      </c>
      <c r="B246" s="5" t="s">
        <v>275</v>
      </c>
      <c r="C246" s="60">
        <v>238300</v>
      </c>
      <c r="D246" s="61">
        <v>238300</v>
      </c>
      <c r="E246" s="34">
        <f t="shared" si="17"/>
        <v>100</v>
      </c>
    </row>
    <row r="247" spans="1:5" ht="31.5" x14ac:dyDescent="0.25">
      <c r="A247" s="3" t="s">
        <v>276</v>
      </c>
      <c r="B247" s="5" t="s">
        <v>277</v>
      </c>
      <c r="C247" s="60">
        <v>55020255.310000002</v>
      </c>
      <c r="D247" s="61">
        <v>23653249.98</v>
      </c>
      <c r="E247" s="34">
        <f t="shared" si="17"/>
        <v>42.990076739431252</v>
      </c>
    </row>
    <row r="248" spans="1:5" ht="63" x14ac:dyDescent="0.25">
      <c r="A248" s="3" t="s">
        <v>207</v>
      </c>
      <c r="B248" s="5" t="s">
        <v>278</v>
      </c>
      <c r="C248" s="60">
        <v>53109567</v>
      </c>
      <c r="D248" s="61">
        <v>23223784.539999999</v>
      </c>
      <c r="E248" s="34">
        <f t="shared" si="17"/>
        <v>43.728062290547385</v>
      </c>
    </row>
    <row r="249" spans="1:5" ht="31.5" x14ac:dyDescent="0.25">
      <c r="A249" s="3" t="s">
        <v>209</v>
      </c>
      <c r="B249" s="5" t="s">
        <v>279</v>
      </c>
      <c r="C249" s="60">
        <v>53109567</v>
      </c>
      <c r="D249" s="61">
        <v>23223784.539999999</v>
      </c>
      <c r="E249" s="34">
        <f t="shared" si="17"/>
        <v>43.728062290547385</v>
      </c>
    </row>
    <row r="250" spans="1:5" x14ac:dyDescent="0.25">
      <c r="A250" s="3" t="s">
        <v>211</v>
      </c>
      <c r="B250" s="5" t="s">
        <v>280</v>
      </c>
      <c r="C250" s="60">
        <v>39165759</v>
      </c>
      <c r="D250" s="61">
        <v>17521664.850000001</v>
      </c>
      <c r="E250" s="34">
        <f t="shared" si="17"/>
        <v>44.737202335335823</v>
      </c>
    </row>
    <row r="251" spans="1:5" s="17" customFormat="1" ht="31.5" x14ac:dyDescent="0.25">
      <c r="A251" s="3" t="s">
        <v>213</v>
      </c>
      <c r="B251" s="5" t="s">
        <v>281</v>
      </c>
      <c r="C251" s="23">
        <v>2115750</v>
      </c>
      <c r="D251" s="22">
        <v>1180671</v>
      </c>
      <c r="E251" s="34">
        <f t="shared" si="17"/>
        <v>55.803899326479964</v>
      </c>
    </row>
    <row r="252" spans="1:5" ht="47.25" x14ac:dyDescent="0.25">
      <c r="A252" s="3" t="s">
        <v>214</v>
      </c>
      <c r="B252" s="5" t="s">
        <v>282</v>
      </c>
      <c r="C252" s="23">
        <v>11828058</v>
      </c>
      <c r="D252" s="22">
        <v>4521448.6900000004</v>
      </c>
      <c r="E252" s="34">
        <f t="shared" si="17"/>
        <v>38.226467015971686</v>
      </c>
    </row>
    <row r="253" spans="1:5" ht="31.5" x14ac:dyDescent="0.25">
      <c r="A253" s="3" t="s">
        <v>224</v>
      </c>
      <c r="B253" s="5" t="s">
        <v>283</v>
      </c>
      <c r="C253" s="23">
        <v>1910688.31</v>
      </c>
      <c r="D253" s="22">
        <v>429465.44</v>
      </c>
      <c r="E253" s="34">
        <f t="shared" si="17"/>
        <v>22.47700149481733</v>
      </c>
    </row>
    <row r="254" spans="1:5" ht="31.5" x14ac:dyDescent="0.25">
      <c r="A254" s="3" t="s">
        <v>226</v>
      </c>
      <c r="B254" s="5" t="s">
        <v>284</v>
      </c>
      <c r="C254" s="23">
        <v>1910688.31</v>
      </c>
      <c r="D254" s="22">
        <v>429465.44</v>
      </c>
      <c r="E254" s="34">
        <f t="shared" si="17"/>
        <v>22.47700149481733</v>
      </c>
    </row>
    <row r="255" spans="1:5" ht="31.5" x14ac:dyDescent="0.25">
      <c r="A255" s="3" t="s">
        <v>228</v>
      </c>
      <c r="B255" s="5" t="s">
        <v>285</v>
      </c>
      <c r="C255" s="23">
        <v>835214.31</v>
      </c>
      <c r="D255" s="22">
        <v>280325.44</v>
      </c>
      <c r="E255" s="34">
        <f>D255/C255*100</f>
        <v>33.563294671040779</v>
      </c>
    </row>
    <row r="256" spans="1:5" x14ac:dyDescent="0.25">
      <c r="A256" s="3" t="s">
        <v>230</v>
      </c>
      <c r="B256" s="5" t="s">
        <v>286</v>
      </c>
      <c r="C256" s="23">
        <v>1075474</v>
      </c>
      <c r="D256" s="22">
        <v>149140</v>
      </c>
      <c r="E256" s="34">
        <f t="shared" si="17"/>
        <v>13.867373827726192</v>
      </c>
    </row>
    <row r="257" spans="1:5" x14ac:dyDescent="0.25">
      <c r="A257" s="3" t="s">
        <v>287</v>
      </c>
      <c r="B257" s="5" t="s">
        <v>288</v>
      </c>
      <c r="C257" s="23">
        <v>13259083.289999999</v>
      </c>
      <c r="D257" s="22">
        <v>4808672.09</v>
      </c>
      <c r="E257" s="34">
        <f t="shared" si="17"/>
        <v>36.267002663952645</v>
      </c>
    </row>
    <row r="258" spans="1:5" ht="63" x14ac:dyDescent="0.25">
      <c r="A258" s="3" t="s">
        <v>207</v>
      </c>
      <c r="B258" s="5" t="s">
        <v>289</v>
      </c>
      <c r="C258" s="23">
        <v>10423285</v>
      </c>
      <c r="D258" s="22">
        <v>3839396.5</v>
      </c>
      <c r="E258" s="34">
        <f t="shared" si="17"/>
        <v>36.834803039540795</v>
      </c>
    </row>
    <row r="259" spans="1:5" ht="31.5" x14ac:dyDescent="0.25">
      <c r="A259" s="3" t="s">
        <v>209</v>
      </c>
      <c r="B259" s="5" t="s">
        <v>290</v>
      </c>
      <c r="C259" s="23">
        <v>10423285</v>
      </c>
      <c r="D259" s="22">
        <v>3839396.5</v>
      </c>
      <c r="E259" s="34">
        <f t="shared" si="17"/>
        <v>36.834803039540795</v>
      </c>
    </row>
    <row r="260" spans="1:5" x14ac:dyDescent="0.25">
      <c r="A260" s="3" t="s">
        <v>211</v>
      </c>
      <c r="B260" s="5" t="s">
        <v>291</v>
      </c>
      <c r="C260" s="23">
        <v>7668583</v>
      </c>
      <c r="D260" s="22">
        <v>2949001.12</v>
      </c>
      <c r="E260" s="34">
        <f t="shared" si="17"/>
        <v>38.455619767041711</v>
      </c>
    </row>
    <row r="261" spans="1:5" ht="31.5" x14ac:dyDescent="0.25">
      <c r="A261" s="3" t="s">
        <v>213</v>
      </c>
      <c r="B261" s="5" t="s">
        <v>292</v>
      </c>
      <c r="C261" s="23">
        <v>438790</v>
      </c>
      <c r="D261" s="22">
        <v>41633</v>
      </c>
      <c r="E261" s="34">
        <f t="shared" si="17"/>
        <v>9.488137833587821</v>
      </c>
    </row>
    <row r="262" spans="1:5" s="17" customFormat="1" ht="47.25" x14ac:dyDescent="0.25">
      <c r="A262" s="3" t="s">
        <v>214</v>
      </c>
      <c r="B262" s="5" t="s">
        <v>293</v>
      </c>
      <c r="C262" s="23">
        <v>2315912</v>
      </c>
      <c r="D262" s="22">
        <v>848762.38</v>
      </c>
      <c r="E262" s="34">
        <f t="shared" si="17"/>
        <v>36.649163698793394</v>
      </c>
    </row>
    <row r="263" spans="1:5" ht="31.5" x14ac:dyDescent="0.25">
      <c r="A263" s="3" t="s">
        <v>224</v>
      </c>
      <c r="B263" s="5" t="s">
        <v>294</v>
      </c>
      <c r="C263" s="23">
        <v>2835798.29</v>
      </c>
      <c r="D263" s="22">
        <v>969275.59</v>
      </c>
      <c r="E263" s="34">
        <f t="shared" si="17"/>
        <v>34.179990636781149</v>
      </c>
    </row>
    <row r="264" spans="1:5" ht="31.5" x14ac:dyDescent="0.25">
      <c r="A264" s="3" t="s">
        <v>226</v>
      </c>
      <c r="B264" s="5" t="s">
        <v>295</v>
      </c>
      <c r="C264" s="23">
        <v>2835798.29</v>
      </c>
      <c r="D264" s="22">
        <v>969275.59</v>
      </c>
      <c r="E264" s="34">
        <f t="shared" si="17"/>
        <v>34.179990636781149</v>
      </c>
    </row>
    <row r="265" spans="1:5" s="17" customFormat="1" ht="31.5" x14ac:dyDescent="0.25">
      <c r="A265" s="3" t="s">
        <v>228</v>
      </c>
      <c r="B265" s="5" t="s">
        <v>296</v>
      </c>
      <c r="C265" s="23">
        <v>324754.76</v>
      </c>
      <c r="D265" s="22">
        <v>112901.52</v>
      </c>
      <c r="E265" s="34">
        <f t="shared" ref="E265:E285" si="18">D265/C265*100</f>
        <v>34.765162487533665</v>
      </c>
    </row>
    <row r="266" spans="1:5" x14ac:dyDescent="0.25">
      <c r="A266" s="3" t="s">
        <v>230</v>
      </c>
      <c r="B266" s="5" t="s">
        <v>297</v>
      </c>
      <c r="C266" s="23">
        <v>1027984.92</v>
      </c>
      <c r="D266" s="22">
        <v>263987.82</v>
      </c>
      <c r="E266" s="34">
        <f t="shared" si="18"/>
        <v>25.680125735696592</v>
      </c>
    </row>
    <row r="267" spans="1:5" x14ac:dyDescent="0.25">
      <c r="A267" s="3" t="s">
        <v>802</v>
      </c>
      <c r="B267" s="5" t="s">
        <v>804</v>
      </c>
      <c r="C267" s="23">
        <v>1483058.61</v>
      </c>
      <c r="D267" s="22">
        <v>592386.25</v>
      </c>
      <c r="E267" s="34">
        <f t="shared" si="18"/>
        <v>39.943549500043019</v>
      </c>
    </row>
    <row r="268" spans="1:5" x14ac:dyDescent="0.25">
      <c r="A268" s="3" t="s">
        <v>298</v>
      </c>
      <c r="B268" s="5" t="s">
        <v>299</v>
      </c>
      <c r="C268" s="23">
        <v>5000000</v>
      </c>
      <c r="D268" s="57" t="s">
        <v>6</v>
      </c>
      <c r="E268" s="34">
        <v>0</v>
      </c>
    </row>
    <row r="269" spans="1:5" x14ac:dyDescent="0.25">
      <c r="A269" s="3" t="s">
        <v>236</v>
      </c>
      <c r="B269" s="5" t="s">
        <v>300</v>
      </c>
      <c r="C269" s="23">
        <v>5000000</v>
      </c>
      <c r="D269" s="57" t="s">
        <v>6</v>
      </c>
      <c r="E269" s="34">
        <v>0</v>
      </c>
    </row>
    <row r="270" spans="1:5" x14ac:dyDescent="0.25">
      <c r="A270" s="3" t="s">
        <v>301</v>
      </c>
      <c r="B270" s="5" t="s">
        <v>302</v>
      </c>
      <c r="C270" s="23">
        <v>5000000</v>
      </c>
      <c r="D270" s="57" t="s">
        <v>6</v>
      </c>
      <c r="E270" s="34">
        <v>0</v>
      </c>
    </row>
    <row r="271" spans="1:5" x14ac:dyDescent="0.25">
      <c r="A271" s="3" t="s">
        <v>303</v>
      </c>
      <c r="B271" s="5" t="s">
        <v>304</v>
      </c>
      <c r="C271" s="23">
        <v>266020917.66999999</v>
      </c>
      <c r="D271" s="22">
        <v>112458733.37</v>
      </c>
      <c r="E271" s="34">
        <f t="shared" si="18"/>
        <v>42.274394944199656</v>
      </c>
    </row>
    <row r="272" spans="1:5" ht="63" x14ac:dyDescent="0.25">
      <c r="A272" s="3" t="s">
        <v>207</v>
      </c>
      <c r="B272" s="5" t="s">
        <v>305</v>
      </c>
      <c r="C272" s="23">
        <v>242872252.09</v>
      </c>
      <c r="D272" s="22">
        <v>102212844.22</v>
      </c>
      <c r="E272" s="34">
        <f t="shared" si="18"/>
        <v>42.085023439451405</v>
      </c>
    </row>
    <row r="273" spans="1:5" x14ac:dyDescent="0.25">
      <c r="A273" s="3" t="s">
        <v>306</v>
      </c>
      <c r="B273" s="5" t="s">
        <v>307</v>
      </c>
      <c r="C273" s="23">
        <v>154257736.69999999</v>
      </c>
      <c r="D273" s="22">
        <v>65981247.57</v>
      </c>
      <c r="E273" s="34">
        <f t="shared" si="18"/>
        <v>42.773379787310212</v>
      </c>
    </row>
    <row r="274" spans="1:5" x14ac:dyDescent="0.25">
      <c r="A274" s="3" t="s">
        <v>308</v>
      </c>
      <c r="B274" s="5" t="s">
        <v>309</v>
      </c>
      <c r="C274" s="23">
        <v>113744800.54000001</v>
      </c>
      <c r="D274" s="22">
        <v>48664055.68</v>
      </c>
      <c r="E274" s="34">
        <f t="shared" si="18"/>
        <v>42.783543026994522</v>
      </c>
    </row>
    <row r="275" spans="1:5" ht="31.5" x14ac:dyDescent="0.25">
      <c r="A275" s="3" t="s">
        <v>310</v>
      </c>
      <c r="B275" s="5" t="s">
        <v>311</v>
      </c>
      <c r="C275" s="23">
        <v>6187864</v>
      </c>
      <c r="D275" s="22">
        <v>4395644.57</v>
      </c>
      <c r="E275" s="34">
        <f t="shared" si="18"/>
        <v>71.036541365485732</v>
      </c>
    </row>
    <row r="276" spans="1:5" ht="31.5" x14ac:dyDescent="0.25">
      <c r="A276" s="3" t="s">
        <v>312</v>
      </c>
      <c r="B276" s="5" t="s">
        <v>313</v>
      </c>
      <c r="C276" s="23">
        <v>34325072.159999996</v>
      </c>
      <c r="D276" s="22">
        <v>12921547.32</v>
      </c>
      <c r="E276" s="34">
        <f t="shared" si="18"/>
        <v>37.644632645689981</v>
      </c>
    </row>
    <row r="277" spans="1:5" ht="31.5" x14ac:dyDescent="0.25">
      <c r="A277" s="3" t="s">
        <v>209</v>
      </c>
      <c r="B277" s="5" t="s">
        <v>314</v>
      </c>
      <c r="C277" s="23">
        <v>88614515.390000001</v>
      </c>
      <c r="D277" s="22">
        <v>36231596.649999999</v>
      </c>
      <c r="E277" s="34">
        <f t="shared" si="18"/>
        <v>40.886751443080932</v>
      </c>
    </row>
    <row r="278" spans="1:5" x14ac:dyDescent="0.25">
      <c r="A278" s="3" t="s">
        <v>211</v>
      </c>
      <c r="B278" s="5" t="s">
        <v>315</v>
      </c>
      <c r="C278" s="23">
        <v>64152777.049999997</v>
      </c>
      <c r="D278" s="22">
        <v>26618817.109999999</v>
      </c>
      <c r="E278" s="34">
        <f t="shared" si="18"/>
        <v>41.492852428280031</v>
      </c>
    </row>
    <row r="279" spans="1:5" ht="31.5" x14ac:dyDescent="0.25">
      <c r="A279" s="3" t="s">
        <v>213</v>
      </c>
      <c r="B279" s="5" t="s">
        <v>316</v>
      </c>
      <c r="C279" s="23">
        <v>5087596.93</v>
      </c>
      <c r="D279" s="22">
        <v>2714116.92</v>
      </c>
      <c r="E279" s="34">
        <f t="shared" si="18"/>
        <v>53.34771911657711</v>
      </c>
    </row>
    <row r="280" spans="1:5" ht="47.25" x14ac:dyDescent="0.25">
      <c r="A280" s="3" t="s">
        <v>214</v>
      </c>
      <c r="B280" s="5" t="s">
        <v>317</v>
      </c>
      <c r="C280" s="23">
        <v>19374141.41</v>
      </c>
      <c r="D280" s="22">
        <v>6898662.6200000001</v>
      </c>
      <c r="E280" s="34">
        <f t="shared" si="18"/>
        <v>35.607578545076798</v>
      </c>
    </row>
    <row r="281" spans="1:5" ht="31.5" x14ac:dyDescent="0.25">
      <c r="A281" s="3" t="s">
        <v>224</v>
      </c>
      <c r="B281" s="5" t="s">
        <v>318</v>
      </c>
      <c r="C281" s="23">
        <v>20383988.809999999</v>
      </c>
      <c r="D281" s="22">
        <v>8274976.5999999996</v>
      </c>
      <c r="E281" s="34">
        <f t="shared" si="18"/>
        <v>40.595472638507594</v>
      </c>
    </row>
    <row r="282" spans="1:5" ht="31.5" x14ac:dyDescent="0.25">
      <c r="A282" s="3" t="s">
        <v>226</v>
      </c>
      <c r="B282" s="5" t="s">
        <v>319</v>
      </c>
      <c r="C282" s="23">
        <v>20383988.809999999</v>
      </c>
      <c r="D282" s="22">
        <v>8274976.5999999996</v>
      </c>
      <c r="E282" s="34">
        <f t="shared" si="18"/>
        <v>40.595472638507594</v>
      </c>
    </row>
    <row r="283" spans="1:5" ht="31.5" x14ac:dyDescent="0.25">
      <c r="A283" s="3" t="s">
        <v>228</v>
      </c>
      <c r="B283" s="5" t="s">
        <v>320</v>
      </c>
      <c r="C283" s="23">
        <v>7147654.7300000004</v>
      </c>
      <c r="D283" s="22">
        <v>3272869.62</v>
      </c>
      <c r="E283" s="34">
        <f t="shared" si="18"/>
        <v>45.789419657656019</v>
      </c>
    </row>
    <row r="284" spans="1:5" x14ac:dyDescent="0.25">
      <c r="A284" s="3" t="s">
        <v>230</v>
      </c>
      <c r="B284" s="5" t="s">
        <v>321</v>
      </c>
      <c r="C284" s="23">
        <v>9898807.1400000006</v>
      </c>
      <c r="D284" s="22">
        <v>3622156.6</v>
      </c>
      <c r="E284" s="34">
        <f t="shared" si="18"/>
        <v>36.591849389238632</v>
      </c>
    </row>
    <row r="285" spans="1:5" x14ac:dyDescent="0.25">
      <c r="A285" s="3" t="s">
        <v>802</v>
      </c>
      <c r="B285" s="5" t="s">
        <v>805</v>
      </c>
      <c r="C285" s="23">
        <v>3337526.94</v>
      </c>
      <c r="D285" s="22">
        <v>1379950.38</v>
      </c>
      <c r="E285" s="34">
        <f t="shared" si="18"/>
        <v>41.346494119984541</v>
      </c>
    </row>
    <row r="286" spans="1:5" x14ac:dyDescent="0.25">
      <c r="A286" s="3" t="s">
        <v>232</v>
      </c>
      <c r="B286" s="5" t="s">
        <v>835</v>
      </c>
      <c r="C286" s="23">
        <v>580497.1</v>
      </c>
      <c r="D286" s="22">
        <v>401070.88</v>
      </c>
      <c r="E286" s="34">
        <f>D286/C286*100</f>
        <v>69.090936027070597</v>
      </c>
    </row>
    <row r="287" spans="1:5" ht="31.5" x14ac:dyDescent="0.25">
      <c r="A287" s="3" t="s">
        <v>256</v>
      </c>
      <c r="B287" s="5" t="s">
        <v>836</v>
      </c>
      <c r="C287" s="23">
        <v>580497.1</v>
      </c>
      <c r="D287" s="22">
        <v>401070.88</v>
      </c>
      <c r="E287" s="34">
        <f t="shared" ref="E287:E288" si="19">D287/C287*100</f>
        <v>69.090936027070597</v>
      </c>
    </row>
    <row r="288" spans="1:5" ht="31.5" x14ac:dyDescent="0.25">
      <c r="A288" s="3" t="s">
        <v>258</v>
      </c>
      <c r="B288" s="5" t="s">
        <v>837</v>
      </c>
      <c r="C288" s="23">
        <v>580497.1</v>
      </c>
      <c r="D288" s="22">
        <v>401070.88</v>
      </c>
      <c r="E288" s="34">
        <f t="shared" si="19"/>
        <v>69.090936027070597</v>
      </c>
    </row>
    <row r="289" spans="1:5" ht="31.5" x14ac:dyDescent="0.25">
      <c r="A289" s="3" t="s">
        <v>378</v>
      </c>
      <c r="B289" s="5" t="s">
        <v>724</v>
      </c>
      <c r="C289" s="23">
        <v>550000</v>
      </c>
      <c r="D289" s="57" t="s">
        <v>6</v>
      </c>
      <c r="E289" s="34">
        <v>0</v>
      </c>
    </row>
    <row r="290" spans="1:5" x14ac:dyDescent="0.25">
      <c r="A290" s="3" t="s">
        <v>380</v>
      </c>
      <c r="B290" s="5" t="s">
        <v>725</v>
      </c>
      <c r="C290" s="23">
        <v>150000</v>
      </c>
      <c r="D290" s="57" t="s">
        <v>6</v>
      </c>
      <c r="E290" s="34">
        <v>0</v>
      </c>
    </row>
    <row r="291" spans="1:5" x14ac:dyDescent="0.25">
      <c r="A291" s="3" t="s">
        <v>442</v>
      </c>
      <c r="B291" s="5" t="s">
        <v>726</v>
      </c>
      <c r="C291" s="23">
        <v>150000</v>
      </c>
      <c r="D291" s="57" t="s">
        <v>6</v>
      </c>
      <c r="E291" s="34">
        <v>0</v>
      </c>
    </row>
    <row r="292" spans="1:5" s="17" customFormat="1" ht="47.25" x14ac:dyDescent="0.25">
      <c r="A292" s="3" t="s">
        <v>838</v>
      </c>
      <c r="B292" s="5" t="s">
        <v>727</v>
      </c>
      <c r="C292" s="23">
        <v>400000</v>
      </c>
      <c r="D292" s="57" t="s">
        <v>6</v>
      </c>
      <c r="E292" s="34">
        <v>0</v>
      </c>
    </row>
    <row r="293" spans="1:5" s="17" customFormat="1" ht="31.5" x14ac:dyDescent="0.25">
      <c r="A293" s="3" t="s">
        <v>778</v>
      </c>
      <c r="B293" s="5" t="s">
        <v>779</v>
      </c>
      <c r="C293" s="23">
        <v>400000</v>
      </c>
      <c r="D293" s="57" t="s">
        <v>6</v>
      </c>
      <c r="E293" s="34">
        <v>0</v>
      </c>
    </row>
    <row r="294" spans="1:5" x14ac:dyDescent="0.25">
      <c r="A294" s="3" t="s">
        <v>236</v>
      </c>
      <c r="B294" s="5" t="s">
        <v>322</v>
      </c>
      <c r="C294" s="23">
        <v>1634179.67</v>
      </c>
      <c r="D294" s="22">
        <v>1569841.67</v>
      </c>
      <c r="E294" s="34">
        <f t="shared" ref="E294:E300" si="20">D294/C294*100</f>
        <v>96.062978803303807</v>
      </c>
    </row>
    <row r="295" spans="1:5" x14ac:dyDescent="0.25">
      <c r="A295" s="3" t="s">
        <v>265</v>
      </c>
      <c r="B295" s="5" t="s">
        <v>323</v>
      </c>
      <c r="C295" s="23">
        <v>1505420.67</v>
      </c>
      <c r="D295" s="22">
        <v>1505420.67</v>
      </c>
      <c r="E295" s="34">
        <f t="shared" si="20"/>
        <v>100</v>
      </c>
    </row>
    <row r="296" spans="1:5" ht="31.5" x14ac:dyDescent="0.25">
      <c r="A296" s="3" t="s">
        <v>267</v>
      </c>
      <c r="B296" s="5" t="s">
        <v>324</v>
      </c>
      <c r="C296" s="23">
        <v>1505420.67</v>
      </c>
      <c r="D296" s="22">
        <v>1505420.67</v>
      </c>
      <c r="E296" s="34">
        <f t="shared" si="20"/>
        <v>100</v>
      </c>
    </row>
    <row r="297" spans="1:5" x14ac:dyDescent="0.25">
      <c r="A297" s="3" t="s">
        <v>238</v>
      </c>
      <c r="B297" s="5" t="s">
        <v>325</v>
      </c>
      <c r="C297" s="23">
        <v>128759</v>
      </c>
      <c r="D297" s="22">
        <v>64421</v>
      </c>
      <c r="E297" s="34">
        <f t="shared" si="20"/>
        <v>50.032230756684967</v>
      </c>
    </row>
    <row r="298" spans="1:5" x14ac:dyDescent="0.25">
      <c r="A298" s="3" t="s">
        <v>326</v>
      </c>
      <c r="B298" s="5" t="s">
        <v>327</v>
      </c>
      <c r="C298" s="23">
        <v>15334</v>
      </c>
      <c r="D298" s="22">
        <v>2996</v>
      </c>
      <c r="E298" s="34">
        <f t="shared" si="20"/>
        <v>19.53828094430677</v>
      </c>
    </row>
    <row r="299" spans="1:5" x14ac:dyDescent="0.25">
      <c r="A299" s="3" t="s">
        <v>240</v>
      </c>
      <c r="B299" s="5" t="s">
        <v>939</v>
      </c>
      <c r="C299" s="23">
        <v>400</v>
      </c>
      <c r="D299" s="22">
        <v>400</v>
      </c>
      <c r="E299" s="34">
        <f t="shared" si="20"/>
        <v>100</v>
      </c>
    </row>
    <row r="300" spans="1:5" x14ac:dyDescent="0.25">
      <c r="A300" s="3" t="s">
        <v>242</v>
      </c>
      <c r="B300" s="5" t="s">
        <v>328</v>
      </c>
      <c r="C300" s="23">
        <v>113025</v>
      </c>
      <c r="D300" s="22">
        <v>61025</v>
      </c>
      <c r="E300" s="34">
        <f t="shared" si="20"/>
        <v>53.992479539924801</v>
      </c>
    </row>
    <row r="301" spans="1:5" s="17" customFormat="1" x14ac:dyDescent="0.25">
      <c r="A301" s="3" t="s">
        <v>329</v>
      </c>
      <c r="B301" s="5" t="s">
        <v>330</v>
      </c>
      <c r="C301" s="23">
        <v>54448797</v>
      </c>
      <c r="D301" s="22">
        <v>21990083.43</v>
      </c>
      <c r="E301" s="34">
        <f t="shared" ref="E301:E309" si="21">D301/C301*100</f>
        <v>40.386720444897982</v>
      </c>
    </row>
    <row r="302" spans="1:5" ht="31.5" x14ac:dyDescent="0.25">
      <c r="A302" s="3" t="s">
        <v>806</v>
      </c>
      <c r="B302" s="5" t="s">
        <v>807</v>
      </c>
      <c r="C302" s="23">
        <v>54258797</v>
      </c>
      <c r="D302" s="22">
        <v>21990083.43</v>
      </c>
      <c r="E302" s="34">
        <f t="shared" si="21"/>
        <v>40.528144090625524</v>
      </c>
    </row>
    <row r="303" spans="1:5" ht="63" x14ac:dyDescent="0.25">
      <c r="A303" s="3" t="s">
        <v>207</v>
      </c>
      <c r="B303" s="5" t="s">
        <v>808</v>
      </c>
      <c r="C303" s="23">
        <v>39730221.149999999</v>
      </c>
      <c r="D303" s="22">
        <v>16487513.41</v>
      </c>
      <c r="E303" s="34">
        <f t="shared" si="21"/>
        <v>41.498670112486899</v>
      </c>
    </row>
    <row r="304" spans="1:5" x14ac:dyDescent="0.25">
      <c r="A304" s="3" t="s">
        <v>306</v>
      </c>
      <c r="B304" s="5" t="s">
        <v>809</v>
      </c>
      <c r="C304" s="23">
        <v>39730221.149999999</v>
      </c>
      <c r="D304" s="22">
        <v>16487513.41</v>
      </c>
      <c r="E304" s="34">
        <f t="shared" si="21"/>
        <v>41.498670112486899</v>
      </c>
    </row>
    <row r="305" spans="1:5" x14ac:dyDescent="0.25">
      <c r="A305" s="3" t="s">
        <v>308</v>
      </c>
      <c r="B305" s="5" t="s">
        <v>810</v>
      </c>
      <c r="C305" s="23">
        <v>28450370.789999999</v>
      </c>
      <c r="D305" s="22">
        <v>12036396</v>
      </c>
      <c r="E305" s="34">
        <f t="shared" si="21"/>
        <v>42.306640179996052</v>
      </c>
    </row>
    <row r="306" spans="1:5" ht="31.5" x14ac:dyDescent="0.25">
      <c r="A306" s="3" t="s">
        <v>310</v>
      </c>
      <c r="B306" s="5" t="s">
        <v>811</v>
      </c>
      <c r="C306" s="23">
        <v>2687838</v>
      </c>
      <c r="D306" s="22">
        <v>1170344</v>
      </c>
      <c r="E306" s="34">
        <f t="shared" si="21"/>
        <v>43.542207528876368</v>
      </c>
    </row>
    <row r="307" spans="1:5" ht="31.5" x14ac:dyDescent="0.25">
      <c r="A307" s="3" t="s">
        <v>312</v>
      </c>
      <c r="B307" s="5" t="s">
        <v>812</v>
      </c>
      <c r="C307" s="23">
        <v>8592012.3599999994</v>
      </c>
      <c r="D307" s="22">
        <v>3280773.41</v>
      </c>
      <c r="E307" s="34">
        <f t="shared" si="21"/>
        <v>38.183993138482876</v>
      </c>
    </row>
    <row r="308" spans="1:5" ht="31.5" x14ac:dyDescent="0.25">
      <c r="A308" s="3" t="s">
        <v>224</v>
      </c>
      <c r="B308" s="5" t="s">
        <v>813</v>
      </c>
      <c r="C308" s="23">
        <v>14449050.85</v>
      </c>
      <c r="D308" s="22">
        <v>5500070.0199999996</v>
      </c>
      <c r="E308" s="34">
        <f t="shared" si="21"/>
        <v>38.065268626277962</v>
      </c>
    </row>
    <row r="309" spans="1:5" ht="31.5" x14ac:dyDescent="0.25">
      <c r="A309" s="3" t="s">
        <v>226</v>
      </c>
      <c r="B309" s="5" t="s">
        <v>814</v>
      </c>
      <c r="C309" s="23">
        <v>14449050.85</v>
      </c>
      <c r="D309" s="22">
        <v>5500070.0199999996</v>
      </c>
      <c r="E309" s="34">
        <f t="shared" si="21"/>
        <v>38.065268626277962</v>
      </c>
    </row>
    <row r="310" spans="1:5" s="17" customFormat="1" ht="31.5" x14ac:dyDescent="0.25">
      <c r="A310" s="3" t="s">
        <v>228</v>
      </c>
      <c r="B310" s="5" t="s">
        <v>815</v>
      </c>
      <c r="C310" s="23">
        <v>432781</v>
      </c>
      <c r="D310" s="22">
        <v>104768.06</v>
      </c>
      <c r="E310" s="34">
        <f>D310/C310*100</f>
        <v>24.208100632883607</v>
      </c>
    </row>
    <row r="311" spans="1:5" x14ac:dyDescent="0.25">
      <c r="A311" s="3" t="s">
        <v>230</v>
      </c>
      <c r="B311" s="5" t="s">
        <v>816</v>
      </c>
      <c r="C311" s="23">
        <v>6618658.8799999999</v>
      </c>
      <c r="D311" s="22">
        <v>2585115.81</v>
      </c>
      <c r="E311" s="34">
        <f t="shared" ref="E311:E312" si="22">D311/C311*100</f>
        <v>39.058000372425909</v>
      </c>
    </row>
    <row r="312" spans="1:5" x14ac:dyDescent="0.25">
      <c r="A312" s="3" t="s">
        <v>802</v>
      </c>
      <c r="B312" s="5" t="s">
        <v>817</v>
      </c>
      <c r="C312" s="23">
        <v>7397610.9699999997</v>
      </c>
      <c r="D312" s="22">
        <v>2810186.15</v>
      </c>
      <c r="E312" s="34">
        <f t="shared" si="22"/>
        <v>37.98775255141593</v>
      </c>
    </row>
    <row r="313" spans="1:5" x14ac:dyDescent="0.25">
      <c r="A313" s="3" t="s">
        <v>236</v>
      </c>
      <c r="B313" s="5" t="s">
        <v>818</v>
      </c>
      <c r="C313" s="23">
        <v>79525</v>
      </c>
      <c r="D313" s="22">
        <v>2500</v>
      </c>
      <c r="E313" s="34">
        <f t="shared" ref="E313:E316" si="23">D313/C313*100</f>
        <v>3.1436655139893119</v>
      </c>
    </row>
    <row r="314" spans="1:5" s="17" customFormat="1" x14ac:dyDescent="0.25">
      <c r="A314" s="3" t="s">
        <v>238</v>
      </c>
      <c r="B314" s="5" t="s">
        <v>819</v>
      </c>
      <c r="C314" s="23">
        <v>79525</v>
      </c>
      <c r="D314" s="22">
        <v>2500</v>
      </c>
      <c r="E314" s="34">
        <f t="shared" si="23"/>
        <v>3.1436655139893119</v>
      </c>
    </row>
    <row r="315" spans="1:5" x14ac:dyDescent="0.25">
      <c r="A315" s="3" t="s">
        <v>326</v>
      </c>
      <c r="B315" s="5" t="s">
        <v>820</v>
      </c>
      <c r="C315" s="23">
        <v>76025</v>
      </c>
      <c r="D315" s="57" t="s">
        <v>6</v>
      </c>
      <c r="E315" s="34">
        <v>0</v>
      </c>
    </row>
    <row r="316" spans="1:5" x14ac:dyDescent="0.25">
      <c r="A316" s="3" t="s">
        <v>240</v>
      </c>
      <c r="B316" s="5" t="s">
        <v>856</v>
      </c>
      <c r="C316" s="23">
        <v>2500</v>
      </c>
      <c r="D316" s="57">
        <v>2500</v>
      </c>
      <c r="E316" s="34">
        <f t="shared" si="23"/>
        <v>100</v>
      </c>
    </row>
    <row r="317" spans="1:5" x14ac:dyDescent="0.25">
      <c r="A317" s="3" t="s">
        <v>242</v>
      </c>
      <c r="B317" s="5" t="s">
        <v>900</v>
      </c>
      <c r="C317" s="23">
        <v>1000</v>
      </c>
      <c r="D317" s="57" t="s">
        <v>6</v>
      </c>
      <c r="E317" s="34">
        <v>0</v>
      </c>
    </row>
    <row r="318" spans="1:5" ht="31.5" x14ac:dyDescent="0.25">
      <c r="A318" s="3" t="s">
        <v>332</v>
      </c>
      <c r="B318" s="5" t="s">
        <v>333</v>
      </c>
      <c r="C318" s="23">
        <v>190000</v>
      </c>
      <c r="D318" s="57" t="s">
        <v>6</v>
      </c>
      <c r="E318" s="34">
        <v>0</v>
      </c>
    </row>
    <row r="319" spans="1:5" ht="31.5" x14ac:dyDescent="0.25">
      <c r="A319" s="3" t="s">
        <v>224</v>
      </c>
      <c r="B319" s="5" t="s">
        <v>334</v>
      </c>
      <c r="C319" s="23">
        <v>190000</v>
      </c>
      <c r="D319" s="57" t="s">
        <v>6</v>
      </c>
      <c r="E319" s="34">
        <v>0</v>
      </c>
    </row>
    <row r="320" spans="1:5" ht="31.5" x14ac:dyDescent="0.25">
      <c r="A320" s="3" t="s">
        <v>226</v>
      </c>
      <c r="B320" s="5" t="s">
        <v>335</v>
      </c>
      <c r="C320" s="23">
        <v>190000</v>
      </c>
      <c r="D320" s="57" t="s">
        <v>6</v>
      </c>
      <c r="E320" s="34">
        <v>0</v>
      </c>
    </row>
    <row r="321" spans="1:5" x14ac:dyDescent="0.25">
      <c r="A321" s="3" t="s">
        <v>230</v>
      </c>
      <c r="B321" s="5" t="s">
        <v>336</v>
      </c>
      <c r="C321" s="23">
        <v>190000</v>
      </c>
      <c r="D321" s="57" t="s">
        <v>6</v>
      </c>
      <c r="E321" s="34">
        <v>0</v>
      </c>
    </row>
    <row r="322" spans="1:5" x14ac:dyDescent="0.25">
      <c r="A322" s="3" t="s">
        <v>337</v>
      </c>
      <c r="B322" s="5" t="s">
        <v>338</v>
      </c>
      <c r="C322" s="23">
        <v>1196960344.3199999</v>
      </c>
      <c r="D322" s="22">
        <v>647322538.66999996</v>
      </c>
      <c r="E322" s="34">
        <f t="shared" ref="E322:E331" si="24">D322/C322*100</f>
        <v>54.080533389579223</v>
      </c>
    </row>
    <row r="323" spans="1:5" x14ac:dyDescent="0.25">
      <c r="A323" s="3" t="s">
        <v>339</v>
      </c>
      <c r="B323" s="5" t="s">
        <v>340</v>
      </c>
      <c r="C323" s="23">
        <v>7534497</v>
      </c>
      <c r="D323" s="22">
        <v>697128.88</v>
      </c>
      <c r="E323" s="34">
        <f t="shared" si="24"/>
        <v>9.252493962105234</v>
      </c>
    </row>
    <row r="324" spans="1:5" ht="63" x14ac:dyDescent="0.25">
      <c r="A324" s="3" t="s">
        <v>207</v>
      </c>
      <c r="B324" s="5" t="s">
        <v>341</v>
      </c>
      <c r="C324" s="23">
        <v>1630397</v>
      </c>
      <c r="D324" s="22">
        <v>401128.88</v>
      </c>
      <c r="E324" s="34">
        <f t="shared" si="24"/>
        <v>24.603141443464381</v>
      </c>
    </row>
    <row r="325" spans="1:5" ht="31.5" x14ac:dyDescent="0.25">
      <c r="A325" s="3" t="s">
        <v>209</v>
      </c>
      <c r="B325" s="5" t="s">
        <v>342</v>
      </c>
      <c r="C325" s="23">
        <v>1630397</v>
      </c>
      <c r="D325" s="22">
        <v>401128.88</v>
      </c>
      <c r="E325" s="34">
        <f t="shared" si="24"/>
        <v>24.603141443464381</v>
      </c>
    </row>
    <row r="326" spans="1:5" s="17" customFormat="1" x14ac:dyDescent="0.25">
      <c r="A326" s="3" t="s">
        <v>211</v>
      </c>
      <c r="B326" s="5" t="s">
        <v>343</v>
      </c>
      <c r="C326" s="23">
        <v>886709</v>
      </c>
      <c r="D326" s="22">
        <v>228607.84</v>
      </c>
      <c r="E326" s="34">
        <f t="shared" si="24"/>
        <v>25.781608171339187</v>
      </c>
    </row>
    <row r="327" spans="1:5" ht="31.5" x14ac:dyDescent="0.25">
      <c r="A327" s="3" t="s">
        <v>213</v>
      </c>
      <c r="B327" s="5" t="s">
        <v>344</v>
      </c>
      <c r="C327" s="23">
        <v>475900</v>
      </c>
      <c r="D327" s="22">
        <v>110343</v>
      </c>
      <c r="E327" s="34">
        <f t="shared" si="24"/>
        <v>23.186173565875183</v>
      </c>
    </row>
    <row r="328" spans="1:5" ht="47.25" x14ac:dyDescent="0.25">
      <c r="A328" s="3" t="s">
        <v>214</v>
      </c>
      <c r="B328" s="5" t="s">
        <v>345</v>
      </c>
      <c r="C328" s="23">
        <v>267788</v>
      </c>
      <c r="D328" s="22">
        <v>62178.04</v>
      </c>
      <c r="E328" s="34">
        <f t="shared" si="24"/>
        <v>23.219128564386754</v>
      </c>
    </row>
    <row r="329" spans="1:5" ht="31.5" x14ac:dyDescent="0.25">
      <c r="A329" s="3" t="s">
        <v>224</v>
      </c>
      <c r="B329" s="5" t="s">
        <v>346</v>
      </c>
      <c r="C329" s="23">
        <v>404100</v>
      </c>
      <c r="D329" s="22">
        <v>296000</v>
      </c>
      <c r="E329" s="34">
        <f t="shared" si="24"/>
        <v>73.249195743627808</v>
      </c>
    </row>
    <row r="330" spans="1:5" ht="31.5" x14ac:dyDescent="0.25">
      <c r="A330" s="3" t="s">
        <v>226</v>
      </c>
      <c r="B330" s="5" t="s">
        <v>347</v>
      </c>
      <c r="C330" s="23">
        <v>404100</v>
      </c>
      <c r="D330" s="22">
        <v>296000</v>
      </c>
      <c r="E330" s="34">
        <f t="shared" si="24"/>
        <v>73.249195743627808</v>
      </c>
    </row>
    <row r="331" spans="1:5" x14ac:dyDescent="0.25">
      <c r="A331" s="3" t="s">
        <v>230</v>
      </c>
      <c r="B331" s="5" t="s">
        <v>348</v>
      </c>
      <c r="C331" s="23">
        <v>404100</v>
      </c>
      <c r="D331" s="22">
        <v>296000</v>
      </c>
      <c r="E331" s="34">
        <f t="shared" si="24"/>
        <v>73.249195743627808</v>
      </c>
    </row>
    <row r="332" spans="1:5" x14ac:dyDescent="0.25">
      <c r="A332" s="3" t="s">
        <v>236</v>
      </c>
      <c r="B332" s="5" t="s">
        <v>349</v>
      </c>
      <c r="C332" s="23">
        <v>5500000</v>
      </c>
      <c r="D332" s="57" t="s">
        <v>6</v>
      </c>
      <c r="E332" s="34">
        <v>0</v>
      </c>
    </row>
    <row r="333" spans="1:5" ht="47.25" x14ac:dyDescent="0.25">
      <c r="A333" s="3" t="s">
        <v>350</v>
      </c>
      <c r="B333" s="5" t="s">
        <v>351</v>
      </c>
      <c r="C333" s="23">
        <v>5500000</v>
      </c>
      <c r="D333" s="57" t="s">
        <v>6</v>
      </c>
      <c r="E333" s="34">
        <v>0</v>
      </c>
    </row>
    <row r="334" spans="1:5" s="17" customFormat="1" ht="47.25" x14ac:dyDescent="0.25">
      <c r="A334" s="3" t="s">
        <v>352</v>
      </c>
      <c r="B334" s="5" t="s">
        <v>353</v>
      </c>
      <c r="C334" s="23">
        <v>5500000</v>
      </c>
      <c r="D334" s="57" t="s">
        <v>6</v>
      </c>
      <c r="E334" s="34">
        <v>0</v>
      </c>
    </row>
    <row r="335" spans="1:5" x14ac:dyDescent="0.25">
      <c r="A335" s="3" t="s">
        <v>354</v>
      </c>
      <c r="B335" s="5" t="s">
        <v>355</v>
      </c>
      <c r="C335" s="23">
        <v>281508426.19999999</v>
      </c>
      <c r="D335" s="22">
        <v>112612815.06999999</v>
      </c>
      <c r="E335" s="34">
        <v>0</v>
      </c>
    </row>
    <row r="336" spans="1:5" x14ac:dyDescent="0.25">
      <c r="A336" s="3" t="s">
        <v>236</v>
      </c>
      <c r="B336" s="5" t="s">
        <v>356</v>
      </c>
      <c r="C336" s="23">
        <v>281508426.19999999</v>
      </c>
      <c r="D336" s="22">
        <v>112612815.06999999</v>
      </c>
      <c r="E336" s="34">
        <f t="shared" ref="E336:E343" si="25">D336/C336*100</f>
        <v>40.003354993712797</v>
      </c>
    </row>
    <row r="337" spans="1:5" ht="47.25" x14ac:dyDescent="0.25">
      <c r="A337" s="3" t="s">
        <v>350</v>
      </c>
      <c r="B337" s="5" t="s">
        <v>357</v>
      </c>
      <c r="C337" s="23">
        <v>281508426.19999999</v>
      </c>
      <c r="D337" s="22">
        <v>112612815.06999999</v>
      </c>
      <c r="E337" s="34">
        <f t="shared" si="25"/>
        <v>40.003354993712797</v>
      </c>
    </row>
    <row r="338" spans="1:5" ht="47.25" x14ac:dyDescent="0.25">
      <c r="A338" s="3" t="s">
        <v>352</v>
      </c>
      <c r="B338" s="5" t="s">
        <v>358</v>
      </c>
      <c r="C338" s="23">
        <v>281508426.19999999</v>
      </c>
      <c r="D338" s="22">
        <v>112612815.06999999</v>
      </c>
      <c r="E338" s="34">
        <f t="shared" si="25"/>
        <v>40.003354993712797</v>
      </c>
    </row>
    <row r="339" spans="1:5" x14ac:dyDescent="0.25">
      <c r="A339" s="3" t="s">
        <v>359</v>
      </c>
      <c r="B339" s="5" t="s">
        <v>360</v>
      </c>
      <c r="C339" s="23">
        <v>567905301</v>
      </c>
      <c r="D339" s="22">
        <v>386631225.70999998</v>
      </c>
      <c r="E339" s="34">
        <f t="shared" si="25"/>
        <v>68.08022834602842</v>
      </c>
    </row>
    <row r="340" spans="1:5" s="17" customFormat="1" ht="63" x14ac:dyDescent="0.25">
      <c r="A340" s="3" t="s">
        <v>207</v>
      </c>
      <c r="B340" s="5" t="s">
        <v>361</v>
      </c>
      <c r="C340" s="23">
        <v>10921613</v>
      </c>
      <c r="D340" s="22">
        <v>4726726.21</v>
      </c>
      <c r="E340" s="34">
        <f t="shared" si="25"/>
        <v>43.27864583738684</v>
      </c>
    </row>
    <row r="341" spans="1:5" s="17" customFormat="1" x14ac:dyDescent="0.25">
      <c r="A341" s="3" t="s">
        <v>306</v>
      </c>
      <c r="B341" s="5" t="s">
        <v>362</v>
      </c>
      <c r="C341" s="23">
        <v>10921613</v>
      </c>
      <c r="D341" s="22">
        <v>4726726.21</v>
      </c>
      <c r="E341" s="34">
        <f>D341/C341*100</f>
        <v>43.27864583738684</v>
      </c>
    </row>
    <row r="342" spans="1:5" x14ac:dyDescent="0.25">
      <c r="A342" s="3" t="s">
        <v>308</v>
      </c>
      <c r="B342" s="5" t="s">
        <v>363</v>
      </c>
      <c r="C342" s="23">
        <v>7809042</v>
      </c>
      <c r="D342" s="22">
        <v>3441714.27</v>
      </c>
      <c r="E342" s="34">
        <f t="shared" si="25"/>
        <v>44.073450623008561</v>
      </c>
    </row>
    <row r="343" spans="1:5" ht="31.5" x14ac:dyDescent="0.25">
      <c r="A343" s="3" t="s">
        <v>310</v>
      </c>
      <c r="B343" s="5" t="s">
        <v>364</v>
      </c>
      <c r="C343" s="23">
        <v>754240</v>
      </c>
      <c r="D343" s="22">
        <v>356162.76</v>
      </c>
      <c r="E343" s="34">
        <f t="shared" si="25"/>
        <v>47.221409630886725</v>
      </c>
    </row>
    <row r="344" spans="1:5" ht="31.5" x14ac:dyDescent="0.25">
      <c r="A344" s="3" t="s">
        <v>312</v>
      </c>
      <c r="B344" s="5" t="s">
        <v>365</v>
      </c>
      <c r="C344" s="23">
        <v>2358331</v>
      </c>
      <c r="D344" s="22">
        <v>928849.18</v>
      </c>
      <c r="E344" s="34">
        <f>D344/C344*100</f>
        <v>39.385869922415473</v>
      </c>
    </row>
    <row r="345" spans="1:5" ht="31.5" x14ac:dyDescent="0.25">
      <c r="A345" s="3" t="s">
        <v>224</v>
      </c>
      <c r="B345" s="5" t="s">
        <v>366</v>
      </c>
      <c r="C345" s="23">
        <v>556823825</v>
      </c>
      <c r="D345" s="22">
        <v>381867283.5</v>
      </c>
      <c r="E345" s="34">
        <f t="shared" ref="E345:E351" si="26">D345/C345*100</f>
        <v>68.579551799889302</v>
      </c>
    </row>
    <row r="346" spans="1:5" ht="31.5" x14ac:dyDescent="0.25">
      <c r="A346" s="3" t="s">
        <v>226</v>
      </c>
      <c r="B346" s="5" t="s">
        <v>367</v>
      </c>
      <c r="C346" s="23">
        <v>556823825</v>
      </c>
      <c r="D346" s="22">
        <v>381867283.5</v>
      </c>
      <c r="E346" s="34">
        <f t="shared" si="26"/>
        <v>68.579551799889302</v>
      </c>
    </row>
    <row r="347" spans="1:5" ht="31.5" x14ac:dyDescent="0.25">
      <c r="A347" s="3" t="s">
        <v>228</v>
      </c>
      <c r="B347" s="5" t="s">
        <v>368</v>
      </c>
      <c r="C347" s="23">
        <v>495152</v>
      </c>
      <c r="D347" s="22">
        <v>242826.39</v>
      </c>
      <c r="E347" s="34">
        <f t="shared" si="26"/>
        <v>49.040777377451775</v>
      </c>
    </row>
    <row r="348" spans="1:5" x14ac:dyDescent="0.25">
      <c r="A348" s="3" t="s">
        <v>230</v>
      </c>
      <c r="B348" s="5" t="s">
        <v>369</v>
      </c>
      <c r="C348" s="60">
        <v>556328673</v>
      </c>
      <c r="D348" s="61">
        <v>381624457.11000001</v>
      </c>
      <c r="E348" s="34">
        <f t="shared" si="26"/>
        <v>68.59694199331696</v>
      </c>
    </row>
    <row r="349" spans="1:5" x14ac:dyDescent="0.25">
      <c r="A349" s="3" t="s">
        <v>236</v>
      </c>
      <c r="B349" s="5" t="s">
        <v>370</v>
      </c>
      <c r="C349" s="60">
        <v>159863</v>
      </c>
      <c r="D349" s="61">
        <v>37216</v>
      </c>
      <c r="E349" s="34">
        <f t="shared" si="26"/>
        <v>23.279933443010577</v>
      </c>
    </row>
    <row r="350" spans="1:5" x14ac:dyDescent="0.25">
      <c r="A350" s="3" t="s">
        <v>238</v>
      </c>
      <c r="B350" s="5" t="s">
        <v>371</v>
      </c>
      <c r="C350" s="60">
        <v>159863</v>
      </c>
      <c r="D350" s="61">
        <v>37216</v>
      </c>
      <c r="E350" s="34">
        <f t="shared" si="26"/>
        <v>23.279933443010577</v>
      </c>
    </row>
    <row r="351" spans="1:5" x14ac:dyDescent="0.25">
      <c r="A351" s="3" t="s">
        <v>326</v>
      </c>
      <c r="B351" s="5" t="s">
        <v>372</v>
      </c>
      <c r="C351" s="23">
        <v>158863</v>
      </c>
      <c r="D351" s="22">
        <v>36216</v>
      </c>
      <c r="E351" s="34">
        <f t="shared" si="26"/>
        <v>22.797001189704336</v>
      </c>
    </row>
    <row r="352" spans="1:5" x14ac:dyDescent="0.25">
      <c r="A352" s="3" t="s">
        <v>242</v>
      </c>
      <c r="B352" s="5" t="s">
        <v>940</v>
      </c>
      <c r="C352" s="23">
        <v>1000</v>
      </c>
      <c r="D352" s="22">
        <v>1000</v>
      </c>
      <c r="E352" s="34">
        <f>D352/C352*100</f>
        <v>100</v>
      </c>
    </row>
    <row r="353" spans="1:5" x14ac:dyDescent="0.25">
      <c r="A353" s="3" t="s">
        <v>373</v>
      </c>
      <c r="B353" s="5" t="s">
        <v>374</v>
      </c>
      <c r="C353" s="23">
        <v>135262689.12</v>
      </c>
      <c r="D353" s="22">
        <v>52110670.030000001</v>
      </c>
      <c r="E353" s="34">
        <f>D353/C353*100</f>
        <v>38.525531592654765</v>
      </c>
    </row>
    <row r="354" spans="1:5" ht="31.5" x14ac:dyDescent="0.25">
      <c r="A354" s="3" t="s">
        <v>224</v>
      </c>
      <c r="B354" s="5" t="s">
        <v>375</v>
      </c>
      <c r="C354" s="23">
        <v>28613577.920000002</v>
      </c>
      <c r="D354" s="22">
        <v>7455778.54</v>
      </c>
      <c r="E354" s="34">
        <f>D354/C354*100</f>
        <v>26.056785211711126</v>
      </c>
    </row>
    <row r="355" spans="1:5" s="17" customFormat="1" ht="31.5" x14ac:dyDescent="0.25">
      <c r="A355" s="3" t="s">
        <v>226</v>
      </c>
      <c r="B355" s="5" t="s">
        <v>376</v>
      </c>
      <c r="C355" s="23">
        <v>28613577.920000002</v>
      </c>
      <c r="D355" s="22">
        <v>7455778.54</v>
      </c>
      <c r="E355" s="34">
        <f t="shared" ref="E355:E358" si="27">D355/C355*100</f>
        <v>26.056785211711126</v>
      </c>
    </row>
    <row r="356" spans="1:5" ht="31.5" x14ac:dyDescent="0.25">
      <c r="A356" s="3" t="s">
        <v>228</v>
      </c>
      <c r="B356" s="5" t="s">
        <v>377</v>
      </c>
      <c r="C356" s="23">
        <v>28613577.920000002</v>
      </c>
      <c r="D356" s="22">
        <v>7455778.54</v>
      </c>
      <c r="E356" s="34">
        <f t="shared" si="27"/>
        <v>26.056785211711126</v>
      </c>
    </row>
    <row r="357" spans="1:5" ht="31.5" x14ac:dyDescent="0.25">
      <c r="A357" s="3" t="s">
        <v>378</v>
      </c>
      <c r="B357" s="5" t="s">
        <v>379</v>
      </c>
      <c r="C357" s="23">
        <v>106649111.2</v>
      </c>
      <c r="D357" s="22">
        <v>44654891.490000002</v>
      </c>
      <c r="E357" s="34">
        <f t="shared" si="27"/>
        <v>41.870851981371224</v>
      </c>
    </row>
    <row r="358" spans="1:5" x14ac:dyDescent="0.25">
      <c r="A358" s="3" t="s">
        <v>380</v>
      </c>
      <c r="B358" s="5" t="s">
        <v>381</v>
      </c>
      <c r="C358" s="23">
        <v>106649111.2</v>
      </c>
      <c r="D358" s="22">
        <v>44654891.490000002</v>
      </c>
      <c r="E358" s="34">
        <f t="shared" si="27"/>
        <v>41.870851981371224</v>
      </c>
    </row>
    <row r="359" spans="1:5" s="17" customFormat="1" ht="47.25" x14ac:dyDescent="0.25">
      <c r="A359" s="3" t="s">
        <v>382</v>
      </c>
      <c r="B359" s="5" t="s">
        <v>383</v>
      </c>
      <c r="C359" s="23">
        <v>105649111.2</v>
      </c>
      <c r="D359" s="22">
        <v>44214891.490000002</v>
      </c>
      <c r="E359" s="34">
        <f>D359/C359*100</f>
        <v>41.850698967356763</v>
      </c>
    </row>
    <row r="360" spans="1:5" s="17" customFormat="1" x14ac:dyDescent="0.25">
      <c r="A360" s="3" t="s">
        <v>442</v>
      </c>
      <c r="B360" s="5" t="s">
        <v>901</v>
      </c>
      <c r="C360" s="23">
        <v>1000000</v>
      </c>
      <c r="D360" s="22">
        <v>440000</v>
      </c>
      <c r="E360" s="34">
        <f>D360/C360*100</f>
        <v>44</v>
      </c>
    </row>
    <row r="361" spans="1:5" x14ac:dyDescent="0.25">
      <c r="A361" s="3" t="s">
        <v>384</v>
      </c>
      <c r="B361" s="5" t="s">
        <v>385</v>
      </c>
      <c r="C361" s="23">
        <v>204749431</v>
      </c>
      <c r="D361" s="22">
        <v>95270698.980000004</v>
      </c>
      <c r="E361" s="34">
        <f>D361/C361*100</f>
        <v>46.530385219971627</v>
      </c>
    </row>
    <row r="362" spans="1:5" ht="63" x14ac:dyDescent="0.25">
      <c r="A362" s="3" t="s">
        <v>207</v>
      </c>
      <c r="B362" s="5" t="s">
        <v>386</v>
      </c>
      <c r="C362" s="23">
        <v>124416</v>
      </c>
      <c r="D362" s="57" t="s">
        <v>6</v>
      </c>
      <c r="E362" s="34">
        <v>0</v>
      </c>
    </row>
    <row r="363" spans="1:5" ht="31.5" x14ac:dyDescent="0.25">
      <c r="A363" s="3" t="s">
        <v>209</v>
      </c>
      <c r="B363" s="5" t="s">
        <v>387</v>
      </c>
      <c r="C363" s="23">
        <v>124416</v>
      </c>
      <c r="D363" s="57" t="s">
        <v>6</v>
      </c>
      <c r="E363" s="34">
        <v>0</v>
      </c>
    </row>
    <row r="364" spans="1:5" x14ac:dyDescent="0.25">
      <c r="A364" s="3" t="s">
        <v>211</v>
      </c>
      <c r="B364" s="5" t="s">
        <v>388</v>
      </c>
      <c r="C364" s="23">
        <v>95558</v>
      </c>
      <c r="D364" s="57" t="s">
        <v>6</v>
      </c>
      <c r="E364" s="34">
        <v>0</v>
      </c>
    </row>
    <row r="365" spans="1:5" ht="47.25" x14ac:dyDescent="0.25">
      <c r="A365" s="3" t="s">
        <v>214</v>
      </c>
      <c r="B365" s="5" t="s">
        <v>389</v>
      </c>
      <c r="C365" s="23">
        <v>28858</v>
      </c>
      <c r="D365" s="57" t="s">
        <v>6</v>
      </c>
      <c r="E365" s="34">
        <v>0</v>
      </c>
    </row>
    <row r="366" spans="1:5" ht="31.5" x14ac:dyDescent="0.25">
      <c r="A366" s="3" t="s">
        <v>224</v>
      </c>
      <c r="B366" s="5" t="s">
        <v>390</v>
      </c>
      <c r="C366" s="23">
        <v>16654119</v>
      </c>
      <c r="D366" s="22">
        <v>973940</v>
      </c>
      <c r="E366" s="34">
        <f>D366/C366*100</f>
        <v>5.848042757470389</v>
      </c>
    </row>
    <row r="367" spans="1:5" ht="31.5" x14ac:dyDescent="0.25">
      <c r="A367" s="3" t="s">
        <v>226</v>
      </c>
      <c r="B367" s="5" t="s">
        <v>391</v>
      </c>
      <c r="C367" s="23">
        <v>16654119</v>
      </c>
      <c r="D367" s="22">
        <v>973940</v>
      </c>
      <c r="E367" s="34">
        <f>D367/C367*100</f>
        <v>5.848042757470389</v>
      </c>
    </row>
    <row r="368" spans="1:5" x14ac:dyDescent="0.25">
      <c r="A368" s="3" t="s">
        <v>230</v>
      </c>
      <c r="B368" s="5" t="s">
        <v>392</v>
      </c>
      <c r="C368" s="23">
        <v>16654119</v>
      </c>
      <c r="D368" s="22">
        <v>973940</v>
      </c>
      <c r="E368" s="34">
        <f>D368/C368*100</f>
        <v>5.848042757470389</v>
      </c>
    </row>
    <row r="369" spans="1:5" x14ac:dyDescent="0.25">
      <c r="A369" s="3" t="s">
        <v>236</v>
      </c>
      <c r="B369" s="5" t="s">
        <v>393</v>
      </c>
      <c r="C369" s="23">
        <v>187970896</v>
      </c>
      <c r="D369" s="22">
        <v>94296758.980000004</v>
      </c>
      <c r="E369" s="34">
        <f>D369/C369*100</f>
        <v>50.165616585665475</v>
      </c>
    </row>
    <row r="370" spans="1:5" ht="47.25" x14ac:dyDescent="0.25">
      <c r="A370" s="3" t="s">
        <v>350</v>
      </c>
      <c r="B370" s="5" t="s">
        <v>394</v>
      </c>
      <c r="C370" s="23">
        <v>187970896</v>
      </c>
      <c r="D370" s="22">
        <v>94296758.980000004</v>
      </c>
      <c r="E370" s="34">
        <f t="shared" ref="E370:E377" si="28">D370/C370*100</f>
        <v>50.165616585665475</v>
      </c>
    </row>
    <row r="371" spans="1:5" s="17" customFormat="1" ht="47.25" x14ac:dyDescent="0.25">
      <c r="A371" s="3" t="s">
        <v>352</v>
      </c>
      <c r="B371" s="5" t="s">
        <v>395</v>
      </c>
      <c r="C371" s="23">
        <v>84528713.810000002</v>
      </c>
      <c r="D371" s="22">
        <v>42419120.380000003</v>
      </c>
      <c r="E371" s="34">
        <f t="shared" si="28"/>
        <v>50.183089825958874</v>
      </c>
    </row>
    <row r="372" spans="1:5" s="17" customFormat="1" ht="47.25" x14ac:dyDescent="0.25">
      <c r="A372" s="3" t="s">
        <v>728</v>
      </c>
      <c r="B372" s="5" t="s">
        <v>729</v>
      </c>
      <c r="C372" s="23">
        <v>103442182.19</v>
      </c>
      <c r="D372" s="22">
        <v>51877638.600000001</v>
      </c>
      <c r="E372" s="34">
        <f t="shared" si="28"/>
        <v>50.151338169483374</v>
      </c>
    </row>
    <row r="373" spans="1:5" x14ac:dyDescent="0.25">
      <c r="A373" s="3" t="s">
        <v>396</v>
      </c>
      <c r="B373" s="5" t="s">
        <v>397</v>
      </c>
      <c r="C373" s="23">
        <v>2458814939</v>
      </c>
      <c r="D373" s="22">
        <v>1841032624.1300001</v>
      </c>
      <c r="E373" s="34">
        <f t="shared" si="28"/>
        <v>74.874794150988365</v>
      </c>
    </row>
    <row r="374" spans="1:5" x14ac:dyDescent="0.25">
      <c r="A374" s="3" t="s">
        <v>398</v>
      </c>
      <c r="B374" s="5" t="s">
        <v>399</v>
      </c>
      <c r="C374" s="23">
        <v>6565000</v>
      </c>
      <c r="D374" s="22">
        <v>156054.29999999999</v>
      </c>
      <c r="E374" s="34">
        <f t="shared" si="28"/>
        <v>2.377064737242955</v>
      </c>
    </row>
    <row r="375" spans="1:5" ht="31.5" x14ac:dyDescent="0.25">
      <c r="A375" s="3" t="s">
        <v>224</v>
      </c>
      <c r="B375" s="5" t="s">
        <v>400</v>
      </c>
      <c r="C375" s="23">
        <v>565000</v>
      </c>
      <c r="D375" s="22">
        <v>156054.29999999999</v>
      </c>
      <c r="E375" s="34">
        <f t="shared" si="28"/>
        <v>27.620230088495575</v>
      </c>
    </row>
    <row r="376" spans="1:5" ht="31.5" x14ac:dyDescent="0.25">
      <c r="A376" s="3" t="s">
        <v>226</v>
      </c>
      <c r="B376" s="5" t="s">
        <v>401</v>
      </c>
      <c r="C376" s="23">
        <v>565000</v>
      </c>
      <c r="D376" s="22">
        <v>156054.29999999999</v>
      </c>
      <c r="E376" s="34">
        <f t="shared" si="28"/>
        <v>27.620230088495575</v>
      </c>
    </row>
    <row r="377" spans="1:5" x14ac:dyDescent="0.25">
      <c r="A377" s="3" t="s">
        <v>230</v>
      </c>
      <c r="B377" s="5" t="s">
        <v>402</v>
      </c>
      <c r="C377" s="23">
        <v>565000</v>
      </c>
      <c r="D377" s="22">
        <v>156054.29999999999</v>
      </c>
      <c r="E377" s="34">
        <f t="shared" si="28"/>
        <v>27.620230088495575</v>
      </c>
    </row>
    <row r="378" spans="1:5" ht="31.5" x14ac:dyDescent="0.25">
      <c r="A378" s="3" t="s">
        <v>261</v>
      </c>
      <c r="B378" s="5" t="s">
        <v>857</v>
      </c>
      <c r="C378" s="23">
        <v>6000000</v>
      </c>
      <c r="D378" s="57" t="s">
        <v>6</v>
      </c>
      <c r="E378" s="34">
        <v>0</v>
      </c>
    </row>
    <row r="379" spans="1:5" x14ac:dyDescent="0.25">
      <c r="A379" s="3" t="s">
        <v>262</v>
      </c>
      <c r="B379" s="5" t="s">
        <v>858</v>
      </c>
      <c r="C379" s="23">
        <v>6000000</v>
      </c>
      <c r="D379" s="57" t="s">
        <v>6</v>
      </c>
      <c r="E379" s="34">
        <v>0</v>
      </c>
    </row>
    <row r="380" spans="1:5" ht="31.5" x14ac:dyDescent="0.25">
      <c r="A380" s="3" t="s">
        <v>403</v>
      </c>
      <c r="B380" s="5" t="s">
        <v>859</v>
      </c>
      <c r="C380" s="23">
        <v>6000000</v>
      </c>
      <c r="D380" s="57" t="s">
        <v>6</v>
      </c>
      <c r="E380" s="34">
        <v>0</v>
      </c>
    </row>
    <row r="381" spans="1:5" x14ac:dyDescent="0.25">
      <c r="A381" s="3" t="s">
        <v>404</v>
      </c>
      <c r="B381" s="5" t="s">
        <v>405</v>
      </c>
      <c r="C381" s="23">
        <v>2436868389</v>
      </c>
      <c r="D381" s="22">
        <v>1833335819.8299999</v>
      </c>
      <c r="E381" s="34">
        <f>D381/C381*100</f>
        <v>75.233271854387368</v>
      </c>
    </row>
    <row r="382" spans="1:5" ht="31.5" x14ac:dyDescent="0.25">
      <c r="A382" s="3" t="s">
        <v>224</v>
      </c>
      <c r="B382" s="5" t="s">
        <v>406</v>
      </c>
      <c r="C382" s="23">
        <v>21480246</v>
      </c>
      <c r="D382" s="22">
        <v>690000</v>
      </c>
      <c r="E382" s="34">
        <f t="shared" ref="E382:E383" si="29">D382/C382*100</f>
        <v>3.2122537144127681</v>
      </c>
    </row>
    <row r="383" spans="1:5" ht="31.5" x14ac:dyDescent="0.25">
      <c r="A383" s="3" t="s">
        <v>226</v>
      </c>
      <c r="B383" s="5" t="s">
        <v>407</v>
      </c>
      <c r="C383" s="23">
        <v>21480246</v>
      </c>
      <c r="D383" s="22">
        <v>690000</v>
      </c>
      <c r="E383" s="34">
        <f t="shared" si="29"/>
        <v>3.2122537144127681</v>
      </c>
    </row>
    <row r="384" spans="1:5" x14ac:dyDescent="0.25">
      <c r="A384" s="3" t="s">
        <v>230</v>
      </c>
      <c r="B384" s="5" t="s">
        <v>408</v>
      </c>
      <c r="C384" s="23">
        <v>21480246</v>
      </c>
      <c r="D384" s="22">
        <v>690000</v>
      </c>
      <c r="E384" s="34">
        <f t="shared" ref="E384:E387" si="30">D384/C384*100</f>
        <v>3.2122537144127681</v>
      </c>
    </row>
    <row r="385" spans="1:5" x14ac:dyDescent="0.25">
      <c r="A385" s="3" t="s">
        <v>236</v>
      </c>
      <c r="B385" s="5" t="s">
        <v>409</v>
      </c>
      <c r="C385" s="23">
        <v>2415388143</v>
      </c>
      <c r="D385" s="22">
        <v>1832645819.8299999</v>
      </c>
      <c r="E385" s="34">
        <f t="shared" si="30"/>
        <v>75.873760709688142</v>
      </c>
    </row>
    <row r="386" spans="1:5" ht="47.25" x14ac:dyDescent="0.25">
      <c r="A386" s="3" t="s">
        <v>350</v>
      </c>
      <c r="B386" s="5" t="s">
        <v>410</v>
      </c>
      <c r="C386" s="23">
        <v>2415388143</v>
      </c>
      <c r="D386" s="22">
        <v>1832645819.8299999</v>
      </c>
      <c r="E386" s="34">
        <f t="shared" si="30"/>
        <v>75.873760709688142</v>
      </c>
    </row>
    <row r="387" spans="1:5" ht="47.25" x14ac:dyDescent="0.25">
      <c r="A387" s="3" t="s">
        <v>728</v>
      </c>
      <c r="B387" s="5" t="s">
        <v>902</v>
      </c>
      <c r="C387" s="23">
        <v>2415388143</v>
      </c>
      <c r="D387" s="22">
        <v>1832645819.8299999</v>
      </c>
      <c r="E387" s="34">
        <f t="shared" si="30"/>
        <v>75.873760709688142</v>
      </c>
    </row>
    <row r="388" spans="1:5" x14ac:dyDescent="0.25">
      <c r="A388" s="3" t="s">
        <v>411</v>
      </c>
      <c r="B388" s="5" t="s">
        <v>412</v>
      </c>
      <c r="C388" s="23">
        <v>15381550</v>
      </c>
      <c r="D388" s="22">
        <v>7540750</v>
      </c>
      <c r="E388" s="34">
        <f t="shared" ref="E388:E391" si="31">D388/C388*100</f>
        <v>49.024643160149658</v>
      </c>
    </row>
    <row r="389" spans="1:5" ht="31.5" x14ac:dyDescent="0.25">
      <c r="A389" s="3" t="s">
        <v>224</v>
      </c>
      <c r="B389" s="5" t="s">
        <v>839</v>
      </c>
      <c r="C389" s="23">
        <v>15381550</v>
      </c>
      <c r="D389" s="22">
        <v>7540750</v>
      </c>
      <c r="E389" s="34">
        <f t="shared" si="31"/>
        <v>49.024643160149658</v>
      </c>
    </row>
    <row r="390" spans="1:5" ht="31.5" x14ac:dyDescent="0.25">
      <c r="A390" s="3" t="s">
        <v>226</v>
      </c>
      <c r="B390" s="5" t="s">
        <v>840</v>
      </c>
      <c r="C390" s="23">
        <v>15381550</v>
      </c>
      <c r="D390" s="22">
        <v>7540750</v>
      </c>
      <c r="E390" s="34">
        <f t="shared" si="31"/>
        <v>49.024643160149658</v>
      </c>
    </row>
    <row r="391" spans="1:5" x14ac:dyDescent="0.25">
      <c r="A391" s="3" t="s">
        <v>230</v>
      </c>
      <c r="B391" s="5" t="s">
        <v>841</v>
      </c>
      <c r="C391" s="23">
        <v>15381550</v>
      </c>
      <c r="D391" s="22">
        <v>7540750</v>
      </c>
      <c r="E391" s="34">
        <f t="shared" si="31"/>
        <v>49.024643160149658</v>
      </c>
    </row>
    <row r="392" spans="1:5" s="12" customFormat="1" x14ac:dyDescent="0.25">
      <c r="A392" s="3" t="s">
        <v>413</v>
      </c>
      <c r="B392" s="5" t="s">
        <v>414</v>
      </c>
      <c r="C392" s="23">
        <v>6974350</v>
      </c>
      <c r="D392" s="22">
        <v>3204918.26</v>
      </c>
      <c r="E392" s="34">
        <f t="shared" ref="E392:E399" si="32">D392/C392*100</f>
        <v>45.952931240904164</v>
      </c>
    </row>
    <row r="393" spans="1:5" s="12" customFormat="1" x14ac:dyDescent="0.25">
      <c r="A393" s="3" t="s">
        <v>415</v>
      </c>
      <c r="B393" s="5" t="s">
        <v>416</v>
      </c>
      <c r="C393" s="23">
        <v>6974350</v>
      </c>
      <c r="D393" s="22">
        <v>3204918.26</v>
      </c>
      <c r="E393" s="34">
        <f t="shared" si="32"/>
        <v>45.952931240904164</v>
      </c>
    </row>
    <row r="394" spans="1:5" s="12" customFormat="1" ht="63" x14ac:dyDescent="0.25">
      <c r="A394" s="3" t="s">
        <v>207</v>
      </c>
      <c r="B394" s="5" t="s">
        <v>417</v>
      </c>
      <c r="C394" s="23">
        <v>6692914.2199999997</v>
      </c>
      <c r="D394" s="22">
        <v>3151180.94</v>
      </c>
      <c r="E394" s="34">
        <f t="shared" si="32"/>
        <v>47.082344647172249</v>
      </c>
    </row>
    <row r="395" spans="1:5" s="12" customFormat="1" ht="31.5" x14ac:dyDescent="0.25">
      <c r="A395" s="3" t="s">
        <v>209</v>
      </c>
      <c r="B395" s="5" t="s">
        <v>418</v>
      </c>
      <c r="C395" s="23">
        <v>6692914.2199999997</v>
      </c>
      <c r="D395" s="22">
        <v>3151180.94</v>
      </c>
      <c r="E395" s="34">
        <f t="shared" si="32"/>
        <v>47.082344647172249</v>
      </c>
    </row>
    <row r="396" spans="1:5" s="12" customFormat="1" x14ac:dyDescent="0.25">
      <c r="A396" s="3" t="s">
        <v>211</v>
      </c>
      <c r="B396" s="5" t="s">
        <v>419</v>
      </c>
      <c r="C396" s="23">
        <v>4777790.8</v>
      </c>
      <c r="D396" s="22">
        <v>2315592.6</v>
      </c>
      <c r="E396" s="34">
        <f t="shared" si="32"/>
        <v>48.465759530534491</v>
      </c>
    </row>
    <row r="397" spans="1:5" s="12" customFormat="1" ht="31.5" x14ac:dyDescent="0.25">
      <c r="A397" s="3" t="s">
        <v>213</v>
      </c>
      <c r="B397" s="5" t="s">
        <v>420</v>
      </c>
      <c r="C397" s="23">
        <v>472230</v>
      </c>
      <c r="D397" s="22">
        <v>315622</v>
      </c>
      <c r="E397" s="34">
        <f t="shared" si="32"/>
        <v>66.836499163543181</v>
      </c>
    </row>
    <row r="398" spans="1:5" s="12" customFormat="1" ht="47.25" x14ac:dyDescent="0.25">
      <c r="A398" s="3" t="s">
        <v>214</v>
      </c>
      <c r="B398" s="5" t="s">
        <v>421</v>
      </c>
      <c r="C398" s="23">
        <v>1442893.42</v>
      </c>
      <c r="D398" s="22">
        <v>519966.34</v>
      </c>
      <c r="E398" s="34">
        <f t="shared" si="32"/>
        <v>36.036365042124871</v>
      </c>
    </row>
    <row r="399" spans="1:5" s="12" customFormat="1" ht="31.5" x14ac:dyDescent="0.25">
      <c r="A399" s="3" t="s">
        <v>224</v>
      </c>
      <c r="B399" s="5" t="s">
        <v>422</v>
      </c>
      <c r="C399" s="23">
        <v>281435.78000000003</v>
      </c>
      <c r="D399" s="22">
        <v>53737.32</v>
      </c>
      <c r="E399" s="34">
        <f t="shared" si="32"/>
        <v>19.093990110283773</v>
      </c>
    </row>
    <row r="400" spans="1:5" s="12" customFormat="1" ht="31.5" x14ac:dyDescent="0.25">
      <c r="A400" s="3" t="s">
        <v>226</v>
      </c>
      <c r="B400" s="5" t="s">
        <v>423</v>
      </c>
      <c r="C400" s="23">
        <v>281435.78000000003</v>
      </c>
      <c r="D400" s="22">
        <v>53737.32</v>
      </c>
      <c r="E400" s="34">
        <v>0</v>
      </c>
    </row>
    <row r="401" spans="1:5" s="12" customFormat="1" ht="31.5" x14ac:dyDescent="0.25">
      <c r="A401" s="3" t="s">
        <v>228</v>
      </c>
      <c r="B401" s="5" t="s">
        <v>424</v>
      </c>
      <c r="C401" s="23">
        <v>123617.61</v>
      </c>
      <c r="D401" s="22">
        <v>34309.74</v>
      </c>
      <c r="E401" s="34">
        <v>0</v>
      </c>
    </row>
    <row r="402" spans="1:5" s="12" customFormat="1" x14ac:dyDescent="0.25">
      <c r="A402" s="3" t="s">
        <v>230</v>
      </c>
      <c r="B402" s="5" t="s">
        <v>425</v>
      </c>
      <c r="C402" s="23">
        <v>41990</v>
      </c>
      <c r="D402" s="57" t="s">
        <v>6</v>
      </c>
      <c r="E402" s="34">
        <v>0</v>
      </c>
    </row>
    <row r="403" spans="1:5" s="12" customFormat="1" x14ac:dyDescent="0.25">
      <c r="A403" s="3" t="s">
        <v>802</v>
      </c>
      <c r="B403" s="5" t="s">
        <v>821</v>
      </c>
      <c r="C403" s="23">
        <v>115828.17</v>
      </c>
      <c r="D403" s="22">
        <v>19427.580000000002</v>
      </c>
      <c r="E403" s="34">
        <f>D403/C403*100</f>
        <v>16.772759165581224</v>
      </c>
    </row>
    <row r="404" spans="1:5" s="12" customFormat="1" x14ac:dyDescent="0.25">
      <c r="A404" s="3" t="s">
        <v>426</v>
      </c>
      <c r="B404" s="5" t="s">
        <v>427</v>
      </c>
      <c r="C404" s="23">
        <v>2318590939.4699998</v>
      </c>
      <c r="D404" s="22">
        <v>1137343255.8900001</v>
      </c>
      <c r="E404" s="34">
        <f t="shared" ref="E404:E405" si="33">D404/C404*100</f>
        <v>49.053208848904681</v>
      </c>
    </row>
    <row r="405" spans="1:5" s="12" customFormat="1" x14ac:dyDescent="0.25">
      <c r="A405" s="3" t="s">
        <v>428</v>
      </c>
      <c r="B405" s="5" t="s">
        <v>429</v>
      </c>
      <c r="C405" s="23">
        <v>620681348.75999999</v>
      </c>
      <c r="D405" s="22">
        <v>323680265.44</v>
      </c>
      <c r="E405" s="34">
        <f t="shared" si="33"/>
        <v>52.149185099028664</v>
      </c>
    </row>
    <row r="406" spans="1:5" s="12" customFormat="1" ht="63" x14ac:dyDescent="0.25">
      <c r="A406" s="3" t="s">
        <v>207</v>
      </c>
      <c r="B406" s="5" t="s">
        <v>430</v>
      </c>
      <c r="C406" s="23">
        <v>102134027.23999999</v>
      </c>
      <c r="D406" s="22">
        <v>39847431.75</v>
      </c>
      <c r="E406" s="34">
        <f t="shared" ref="E406:E413" si="34">D406/C406*100</f>
        <v>39.014844344054282</v>
      </c>
    </row>
    <row r="407" spans="1:5" s="17" customFormat="1" x14ac:dyDescent="0.25">
      <c r="A407" s="3" t="s">
        <v>306</v>
      </c>
      <c r="B407" s="5" t="s">
        <v>431</v>
      </c>
      <c r="C407" s="23">
        <v>102134027.23999999</v>
      </c>
      <c r="D407" s="22">
        <v>39847431.75</v>
      </c>
      <c r="E407" s="34">
        <f t="shared" si="34"/>
        <v>39.014844344054282</v>
      </c>
    </row>
    <row r="408" spans="1:5" s="12" customFormat="1" x14ac:dyDescent="0.25">
      <c r="A408" s="3" t="s">
        <v>308</v>
      </c>
      <c r="B408" s="5" t="s">
        <v>432</v>
      </c>
      <c r="C408" s="23">
        <v>73961534.159999996</v>
      </c>
      <c r="D408" s="22">
        <v>30519581.670000002</v>
      </c>
      <c r="E408" s="34">
        <f t="shared" si="34"/>
        <v>41.264127382724922</v>
      </c>
    </row>
    <row r="409" spans="1:5" s="12" customFormat="1" ht="31.5" x14ac:dyDescent="0.25">
      <c r="A409" s="3" t="s">
        <v>310</v>
      </c>
      <c r="B409" s="5" t="s">
        <v>433</v>
      </c>
      <c r="C409" s="23">
        <v>5812951</v>
      </c>
      <c r="D409" s="22">
        <v>1253883.68</v>
      </c>
      <c r="E409" s="34">
        <f t="shared" si="34"/>
        <v>21.570518657391055</v>
      </c>
    </row>
    <row r="410" spans="1:5" s="12" customFormat="1" ht="31.5" x14ac:dyDescent="0.25">
      <c r="A410" s="3" t="s">
        <v>312</v>
      </c>
      <c r="B410" s="5" t="s">
        <v>434</v>
      </c>
      <c r="C410" s="23">
        <v>22359542.079999998</v>
      </c>
      <c r="D410" s="22">
        <v>8073966.4000000004</v>
      </c>
      <c r="E410" s="34">
        <f t="shared" si="34"/>
        <v>36.109712672613021</v>
      </c>
    </row>
    <row r="411" spans="1:5" s="12" customFormat="1" ht="31.5" x14ac:dyDescent="0.25">
      <c r="A411" s="3" t="s">
        <v>224</v>
      </c>
      <c r="B411" s="5" t="s">
        <v>435</v>
      </c>
      <c r="C411" s="23">
        <v>56462334</v>
      </c>
      <c r="D411" s="22">
        <v>24433079.399999999</v>
      </c>
      <c r="E411" s="34">
        <f t="shared" si="34"/>
        <v>43.273236632407006</v>
      </c>
    </row>
    <row r="412" spans="1:5" s="12" customFormat="1" ht="31.5" x14ac:dyDescent="0.25">
      <c r="A412" s="3" t="s">
        <v>226</v>
      </c>
      <c r="B412" s="5" t="s">
        <v>436</v>
      </c>
      <c r="C412" s="23">
        <v>56462334</v>
      </c>
      <c r="D412" s="22">
        <v>24433079.399999999</v>
      </c>
      <c r="E412" s="34">
        <f t="shared" si="34"/>
        <v>43.273236632407006</v>
      </c>
    </row>
    <row r="413" spans="1:5" s="12" customFormat="1" ht="31.5" x14ac:dyDescent="0.25">
      <c r="A413" s="3" t="s">
        <v>228</v>
      </c>
      <c r="B413" s="5" t="s">
        <v>437</v>
      </c>
      <c r="C413" s="23">
        <v>2710218.88</v>
      </c>
      <c r="D413" s="22">
        <v>1050469.5900000001</v>
      </c>
      <c r="E413" s="34">
        <f t="shared" si="34"/>
        <v>38.75958498230225</v>
      </c>
    </row>
    <row r="414" spans="1:5" s="12" customFormat="1" x14ac:dyDescent="0.25">
      <c r="A414" s="3" t="s">
        <v>230</v>
      </c>
      <c r="B414" s="5" t="s">
        <v>438</v>
      </c>
      <c r="C414" s="23">
        <v>27779477.120000001</v>
      </c>
      <c r="D414" s="22">
        <v>10982601.4</v>
      </c>
      <c r="E414" s="34">
        <v>0</v>
      </c>
    </row>
    <row r="415" spans="1:5" s="12" customFormat="1" x14ac:dyDescent="0.25">
      <c r="A415" s="3" t="s">
        <v>802</v>
      </c>
      <c r="B415" s="5" t="s">
        <v>822</v>
      </c>
      <c r="C415" s="23">
        <v>25972638</v>
      </c>
      <c r="D415" s="22">
        <v>12400008.41</v>
      </c>
      <c r="E415" s="34">
        <v>0</v>
      </c>
    </row>
    <row r="416" spans="1:5" s="12" customFormat="1" ht="31.5" x14ac:dyDescent="0.25">
      <c r="A416" s="3" t="s">
        <v>378</v>
      </c>
      <c r="B416" s="5" t="s">
        <v>439</v>
      </c>
      <c r="C416" s="23">
        <v>461908987.51999998</v>
      </c>
      <c r="D416" s="22">
        <v>259359922.37</v>
      </c>
      <c r="E416" s="34">
        <v>0</v>
      </c>
    </row>
    <row r="417" spans="1:5" s="12" customFormat="1" x14ac:dyDescent="0.25">
      <c r="A417" s="3" t="s">
        <v>380</v>
      </c>
      <c r="B417" s="5" t="s">
        <v>440</v>
      </c>
      <c r="C417" s="23">
        <v>461908987.51999998</v>
      </c>
      <c r="D417" s="22">
        <v>259359922.37</v>
      </c>
      <c r="E417" s="34">
        <f>D417/C417*100</f>
        <v>56.149572616568776</v>
      </c>
    </row>
    <row r="418" spans="1:5" s="12" customFormat="1" ht="47.25" x14ac:dyDescent="0.25">
      <c r="A418" s="3" t="s">
        <v>382</v>
      </c>
      <c r="B418" s="5" t="s">
        <v>441</v>
      </c>
      <c r="C418" s="23">
        <v>452411858.51999998</v>
      </c>
      <c r="D418" s="22">
        <v>254223881.37</v>
      </c>
      <c r="E418" s="34">
        <f>D418/C418*100</f>
        <v>56.193018945537077</v>
      </c>
    </row>
    <row r="419" spans="1:5" s="12" customFormat="1" x14ac:dyDescent="0.25">
      <c r="A419" s="3" t="s">
        <v>442</v>
      </c>
      <c r="B419" s="5" t="s">
        <v>443</v>
      </c>
      <c r="C419" s="23">
        <v>9497129</v>
      </c>
      <c r="D419" s="22">
        <v>5136041</v>
      </c>
      <c r="E419" s="34">
        <f>D419/C419*100</f>
        <v>54.079932998698865</v>
      </c>
    </row>
    <row r="420" spans="1:5" s="12" customFormat="1" x14ac:dyDescent="0.25">
      <c r="A420" s="3" t="s">
        <v>236</v>
      </c>
      <c r="B420" s="5" t="s">
        <v>444</v>
      </c>
      <c r="C420" s="23">
        <v>176000</v>
      </c>
      <c r="D420" s="22">
        <v>39831.919999999998</v>
      </c>
      <c r="E420" s="34">
        <v>0</v>
      </c>
    </row>
    <row r="421" spans="1:5" s="17" customFormat="1" x14ac:dyDescent="0.25">
      <c r="A421" s="3" t="s">
        <v>238</v>
      </c>
      <c r="B421" s="5" t="s">
        <v>445</v>
      </c>
      <c r="C421" s="23">
        <v>176000</v>
      </c>
      <c r="D421" s="22">
        <v>39831.919999999998</v>
      </c>
      <c r="E421" s="34">
        <f t="shared" ref="E421:E433" si="35">D421/C421*100</f>
        <v>22.631772727272725</v>
      </c>
    </row>
    <row r="422" spans="1:5" s="12" customFormat="1" x14ac:dyDescent="0.25">
      <c r="A422" s="3" t="s">
        <v>240</v>
      </c>
      <c r="B422" s="5" t="s">
        <v>446</v>
      </c>
      <c r="C422" s="23">
        <v>23000</v>
      </c>
      <c r="D422" s="57" t="s">
        <v>6</v>
      </c>
      <c r="E422" s="34">
        <v>0</v>
      </c>
    </row>
    <row r="423" spans="1:5" s="12" customFormat="1" x14ac:dyDescent="0.25">
      <c r="A423" s="3" t="s">
        <v>242</v>
      </c>
      <c r="B423" s="5" t="s">
        <v>447</v>
      </c>
      <c r="C423" s="23">
        <v>153000</v>
      </c>
      <c r="D423" s="22">
        <v>39831.919999999998</v>
      </c>
      <c r="E423" s="34">
        <f t="shared" si="35"/>
        <v>26.033934640522876</v>
      </c>
    </row>
    <row r="424" spans="1:5" s="12" customFormat="1" x14ac:dyDescent="0.25">
      <c r="A424" s="3" t="s">
        <v>448</v>
      </c>
      <c r="B424" s="5" t="s">
        <v>449</v>
      </c>
      <c r="C424" s="23">
        <v>1311215461.99</v>
      </c>
      <c r="D424" s="22">
        <v>631296384.52999997</v>
      </c>
      <c r="E424" s="34">
        <f t="shared" si="35"/>
        <v>48.145892328930948</v>
      </c>
    </row>
    <row r="425" spans="1:5" s="12" customFormat="1" ht="63" x14ac:dyDescent="0.25">
      <c r="A425" s="3" t="s">
        <v>207</v>
      </c>
      <c r="B425" s="5" t="s">
        <v>450</v>
      </c>
      <c r="C425" s="23">
        <v>387498786</v>
      </c>
      <c r="D425" s="22">
        <v>208051752.44</v>
      </c>
      <c r="E425" s="34">
        <f t="shared" si="35"/>
        <v>53.690943031754422</v>
      </c>
    </row>
    <row r="426" spans="1:5" s="12" customFormat="1" x14ac:dyDescent="0.25">
      <c r="A426" s="3" t="s">
        <v>306</v>
      </c>
      <c r="B426" s="5" t="s">
        <v>451</v>
      </c>
      <c r="C426" s="23">
        <v>387380786</v>
      </c>
      <c r="D426" s="22">
        <v>208020552.44</v>
      </c>
      <c r="E426" s="34">
        <f t="shared" si="35"/>
        <v>53.699243730689318</v>
      </c>
    </row>
    <row r="427" spans="1:5" s="12" customFormat="1" x14ac:dyDescent="0.25">
      <c r="A427" s="3" t="s">
        <v>308</v>
      </c>
      <c r="B427" s="5" t="s">
        <v>452</v>
      </c>
      <c r="C427" s="23">
        <v>284063561.97000003</v>
      </c>
      <c r="D427" s="22">
        <v>160635249.46000001</v>
      </c>
      <c r="E427" s="34">
        <f t="shared" si="35"/>
        <v>56.549051327098653</v>
      </c>
    </row>
    <row r="428" spans="1:5" s="12" customFormat="1" ht="31.5" x14ac:dyDescent="0.25">
      <c r="A428" s="3" t="s">
        <v>310</v>
      </c>
      <c r="B428" s="5" t="s">
        <v>453</v>
      </c>
      <c r="C428" s="23">
        <v>17581113</v>
      </c>
      <c r="D428" s="22">
        <v>6484122.5899999999</v>
      </c>
      <c r="E428" s="34">
        <f t="shared" si="35"/>
        <v>36.881183745306686</v>
      </c>
    </row>
    <row r="429" spans="1:5" s="12" customFormat="1" x14ac:dyDescent="0.25">
      <c r="A429" s="3" t="s">
        <v>897</v>
      </c>
      <c r="B429" s="5" t="s">
        <v>454</v>
      </c>
      <c r="C429" s="23">
        <v>52200</v>
      </c>
      <c r="D429" s="22">
        <v>39600</v>
      </c>
      <c r="E429" s="34">
        <f t="shared" si="35"/>
        <v>75.862068965517238</v>
      </c>
    </row>
    <row r="430" spans="1:5" s="12" customFormat="1" ht="31.5" x14ac:dyDescent="0.25">
      <c r="A430" s="3" t="s">
        <v>312</v>
      </c>
      <c r="B430" s="5" t="s">
        <v>455</v>
      </c>
      <c r="C430" s="23">
        <v>85683911.030000001</v>
      </c>
      <c r="D430" s="22">
        <v>40861580.390000001</v>
      </c>
      <c r="E430" s="34">
        <f t="shared" si="35"/>
        <v>47.688743311090661</v>
      </c>
    </row>
    <row r="431" spans="1:5" s="12" customFormat="1" ht="31.5" x14ac:dyDescent="0.25">
      <c r="A431" s="3" t="s">
        <v>209</v>
      </c>
      <c r="B431" s="5" t="s">
        <v>456</v>
      </c>
      <c r="C431" s="23">
        <v>118000</v>
      </c>
      <c r="D431" s="22">
        <v>31200</v>
      </c>
      <c r="E431" s="34">
        <f t="shared" si="35"/>
        <v>26.440677966101696</v>
      </c>
    </row>
    <row r="432" spans="1:5" s="12" customFormat="1" ht="31.5" x14ac:dyDescent="0.25">
      <c r="A432" s="3" t="s">
        <v>896</v>
      </c>
      <c r="B432" s="5" t="s">
        <v>457</v>
      </c>
      <c r="C432" s="23">
        <v>118000</v>
      </c>
      <c r="D432" s="22">
        <v>31200</v>
      </c>
      <c r="E432" s="34">
        <f t="shared" si="35"/>
        <v>26.440677966101696</v>
      </c>
    </row>
    <row r="433" spans="1:5" s="12" customFormat="1" ht="31.5" x14ac:dyDescent="0.25">
      <c r="A433" s="3" t="s">
        <v>224</v>
      </c>
      <c r="B433" s="5" t="s">
        <v>458</v>
      </c>
      <c r="C433" s="23">
        <v>409200369.56999999</v>
      </c>
      <c r="D433" s="22">
        <v>141793153.94</v>
      </c>
      <c r="E433" s="34">
        <f t="shared" si="35"/>
        <v>34.651277096597077</v>
      </c>
    </row>
    <row r="434" spans="1:5" s="17" customFormat="1" ht="31.5" x14ac:dyDescent="0.25">
      <c r="A434" s="3" t="s">
        <v>226</v>
      </c>
      <c r="B434" s="5" t="s">
        <v>459</v>
      </c>
      <c r="C434" s="23">
        <v>409200369.56999999</v>
      </c>
      <c r="D434" s="22">
        <v>141793153.94</v>
      </c>
      <c r="E434" s="34">
        <f>D434/C434*100</f>
        <v>34.651277096597077</v>
      </c>
    </row>
    <row r="435" spans="1:5" s="17" customFormat="1" ht="31.5" x14ac:dyDescent="0.25">
      <c r="A435" s="3" t="s">
        <v>228</v>
      </c>
      <c r="B435" s="5" t="s">
        <v>460</v>
      </c>
      <c r="C435" s="23">
        <v>22296472.629999999</v>
      </c>
      <c r="D435" s="22">
        <v>8428444.7400000002</v>
      </c>
      <c r="E435" s="34">
        <f>D435/C435*100</f>
        <v>37.801695720512726</v>
      </c>
    </row>
    <row r="436" spans="1:5" s="12" customFormat="1" x14ac:dyDescent="0.25">
      <c r="A436" s="3" t="s">
        <v>230</v>
      </c>
      <c r="B436" s="5" t="s">
        <v>461</v>
      </c>
      <c r="C436" s="23">
        <v>205260188.84999999</v>
      </c>
      <c r="D436" s="22">
        <v>46316999.530000001</v>
      </c>
      <c r="E436" s="34">
        <f t="shared" ref="E436:E443" si="36">D436/C436*100</f>
        <v>22.565018472163413</v>
      </c>
    </row>
    <row r="437" spans="1:5" s="12" customFormat="1" x14ac:dyDescent="0.25">
      <c r="A437" s="3" t="s">
        <v>802</v>
      </c>
      <c r="B437" s="5" t="s">
        <v>823</v>
      </c>
      <c r="C437" s="23">
        <v>181643708.09</v>
      </c>
      <c r="D437" s="22">
        <v>87047709.670000002</v>
      </c>
      <c r="E437" s="34">
        <f t="shared" si="36"/>
        <v>47.922226751102215</v>
      </c>
    </row>
    <row r="438" spans="1:5" s="12" customFormat="1" ht="31.5" x14ac:dyDescent="0.25">
      <c r="A438" s="3" t="s">
        <v>378</v>
      </c>
      <c r="B438" s="5" t="s">
        <v>462</v>
      </c>
      <c r="C438" s="23">
        <v>513510225.42000002</v>
      </c>
      <c r="D438" s="22">
        <v>281320267.42000002</v>
      </c>
      <c r="E438" s="34">
        <f t="shared" si="36"/>
        <v>54.783771285159546</v>
      </c>
    </row>
    <row r="439" spans="1:5" s="12" customFormat="1" x14ac:dyDescent="0.25">
      <c r="A439" s="3" t="s">
        <v>380</v>
      </c>
      <c r="B439" s="5" t="s">
        <v>463</v>
      </c>
      <c r="C439" s="23">
        <v>513510225.42000002</v>
      </c>
      <c r="D439" s="22">
        <v>281320267.42000002</v>
      </c>
      <c r="E439" s="34">
        <f t="shared" si="36"/>
        <v>54.783771285159546</v>
      </c>
    </row>
    <row r="440" spans="1:5" s="12" customFormat="1" ht="47.25" x14ac:dyDescent="0.25">
      <c r="A440" s="3" t="s">
        <v>382</v>
      </c>
      <c r="B440" s="5" t="s">
        <v>464</v>
      </c>
      <c r="C440" s="23">
        <v>440864539.99000001</v>
      </c>
      <c r="D440" s="22">
        <v>262506991.22999999</v>
      </c>
      <c r="E440" s="34">
        <f t="shared" si="36"/>
        <v>59.54368460569642</v>
      </c>
    </row>
    <row r="441" spans="1:5" s="12" customFormat="1" x14ac:dyDescent="0.25">
      <c r="A441" s="3" t="s">
        <v>442</v>
      </c>
      <c r="B441" s="5" t="s">
        <v>465</v>
      </c>
      <c r="C441" s="23">
        <v>72645685.430000007</v>
      </c>
      <c r="D441" s="22">
        <v>18813276.190000001</v>
      </c>
      <c r="E441" s="34">
        <f t="shared" si="36"/>
        <v>25.897307016434052</v>
      </c>
    </row>
    <row r="442" spans="1:5" s="12" customFormat="1" x14ac:dyDescent="0.25">
      <c r="A442" s="3" t="s">
        <v>236</v>
      </c>
      <c r="B442" s="5" t="s">
        <v>466</v>
      </c>
      <c r="C442" s="23">
        <v>1006081</v>
      </c>
      <c r="D442" s="22">
        <v>131210.73000000001</v>
      </c>
      <c r="E442" s="34">
        <f t="shared" si="36"/>
        <v>13.04176602082735</v>
      </c>
    </row>
    <row r="443" spans="1:5" s="12" customFormat="1" x14ac:dyDescent="0.25">
      <c r="A443" s="3" t="s">
        <v>238</v>
      </c>
      <c r="B443" s="5" t="s">
        <v>467</v>
      </c>
      <c r="C443" s="23">
        <v>1006081</v>
      </c>
      <c r="D443" s="22">
        <v>131210.73000000001</v>
      </c>
      <c r="E443" s="34">
        <f t="shared" si="36"/>
        <v>13.04176602082735</v>
      </c>
    </row>
    <row r="444" spans="1:5" s="12" customFormat="1" x14ac:dyDescent="0.25">
      <c r="A444" s="3" t="s">
        <v>326</v>
      </c>
      <c r="B444" s="5" t="s">
        <v>468</v>
      </c>
      <c r="C444" s="23">
        <v>179081</v>
      </c>
      <c r="D444" s="57" t="s">
        <v>6</v>
      </c>
      <c r="E444" s="34">
        <v>0</v>
      </c>
    </row>
    <row r="445" spans="1:5" s="12" customFormat="1" x14ac:dyDescent="0.25">
      <c r="A445" s="3" t="s">
        <v>240</v>
      </c>
      <c r="B445" s="5" t="s">
        <v>469</v>
      </c>
      <c r="C445" s="23">
        <v>119000</v>
      </c>
      <c r="D445" s="57" t="s">
        <v>6</v>
      </c>
      <c r="E445" s="34">
        <v>0</v>
      </c>
    </row>
    <row r="446" spans="1:5" s="12" customFormat="1" x14ac:dyDescent="0.25">
      <c r="A446" s="3" t="s">
        <v>242</v>
      </c>
      <c r="B446" s="5" t="s">
        <v>470</v>
      </c>
      <c r="C446" s="23">
        <v>708000</v>
      </c>
      <c r="D446" s="22">
        <v>131210.73000000001</v>
      </c>
      <c r="E446" s="34">
        <f t="shared" ref="E446:E455" si="37">D446/C446*100</f>
        <v>18.53258898305085</v>
      </c>
    </row>
    <row r="447" spans="1:5" s="12" customFormat="1" x14ac:dyDescent="0.25">
      <c r="A447" s="3" t="s">
        <v>471</v>
      </c>
      <c r="B447" s="5" t="s">
        <v>472</v>
      </c>
      <c r="C447" s="23">
        <v>261341773.84999999</v>
      </c>
      <c r="D447" s="22">
        <v>143012702.40000001</v>
      </c>
      <c r="E447" s="34">
        <f t="shared" si="37"/>
        <v>54.722480946380855</v>
      </c>
    </row>
    <row r="448" spans="1:5" s="17" customFormat="1" ht="63" x14ac:dyDescent="0.25">
      <c r="A448" s="3" t="s">
        <v>207</v>
      </c>
      <c r="B448" s="5" t="s">
        <v>473</v>
      </c>
      <c r="C448" s="23">
        <v>3863294</v>
      </c>
      <c r="D448" s="22">
        <v>1960226.68</v>
      </c>
      <c r="E448" s="34">
        <f t="shared" si="37"/>
        <v>50.739774917466804</v>
      </c>
    </row>
    <row r="449" spans="1:5" s="12" customFormat="1" x14ac:dyDescent="0.25">
      <c r="A449" s="3" t="s">
        <v>306</v>
      </c>
      <c r="B449" s="5" t="s">
        <v>474</v>
      </c>
      <c r="C449" s="23">
        <v>3863294</v>
      </c>
      <c r="D449" s="22">
        <v>1960226.68</v>
      </c>
      <c r="E449" s="34">
        <f t="shared" si="37"/>
        <v>50.739774917466804</v>
      </c>
    </row>
    <row r="450" spans="1:5" s="12" customFormat="1" x14ac:dyDescent="0.25">
      <c r="A450" s="3" t="s">
        <v>308</v>
      </c>
      <c r="B450" s="5" t="s">
        <v>475</v>
      </c>
      <c r="C450" s="23">
        <v>2967200</v>
      </c>
      <c r="D450" s="22">
        <v>1517392.24</v>
      </c>
      <c r="E450" s="34">
        <f t="shared" si="37"/>
        <v>51.138859530870853</v>
      </c>
    </row>
    <row r="451" spans="1:5" s="12" customFormat="1" ht="31.5" x14ac:dyDescent="0.25">
      <c r="A451" s="3" t="s">
        <v>312</v>
      </c>
      <c r="B451" s="5" t="s">
        <v>476</v>
      </c>
      <c r="C451" s="23">
        <v>896094</v>
      </c>
      <c r="D451" s="22">
        <v>442834.44</v>
      </c>
      <c r="E451" s="34">
        <f t="shared" si="37"/>
        <v>49.418302097770997</v>
      </c>
    </row>
    <row r="452" spans="1:5" s="12" customFormat="1" ht="31.5" x14ac:dyDescent="0.25">
      <c r="A452" s="3" t="s">
        <v>378</v>
      </c>
      <c r="B452" s="5" t="s">
        <v>477</v>
      </c>
      <c r="C452" s="23">
        <v>257428139.84999999</v>
      </c>
      <c r="D452" s="22">
        <v>141052475.72</v>
      </c>
      <c r="E452" s="34">
        <f t="shared" si="37"/>
        <v>54.792951462955621</v>
      </c>
    </row>
    <row r="453" spans="1:5" s="12" customFormat="1" x14ac:dyDescent="0.25">
      <c r="A453" s="3" t="s">
        <v>380</v>
      </c>
      <c r="B453" s="5" t="s">
        <v>478</v>
      </c>
      <c r="C453" s="23">
        <v>257327439.84999999</v>
      </c>
      <c r="D453" s="22">
        <v>141052475.72</v>
      </c>
      <c r="E453" s="34">
        <f t="shared" si="37"/>
        <v>54.814393599929176</v>
      </c>
    </row>
    <row r="454" spans="1:5" s="12" customFormat="1" ht="47.25" x14ac:dyDescent="0.25">
      <c r="A454" s="3" t="s">
        <v>382</v>
      </c>
      <c r="B454" s="5" t="s">
        <v>479</v>
      </c>
      <c r="C454" s="23">
        <v>253547878.05000001</v>
      </c>
      <c r="D454" s="22">
        <v>137902627.91999999</v>
      </c>
      <c r="E454" s="34">
        <f t="shared" si="37"/>
        <v>54.38918636613689</v>
      </c>
    </row>
    <row r="455" spans="1:5" s="12" customFormat="1" x14ac:dyDescent="0.25">
      <c r="A455" s="3" t="s">
        <v>442</v>
      </c>
      <c r="B455" s="5" t="s">
        <v>480</v>
      </c>
      <c r="C455" s="23">
        <v>3729211.8</v>
      </c>
      <c r="D455" s="22">
        <v>3149847.8</v>
      </c>
      <c r="E455" s="34">
        <f t="shared" si="37"/>
        <v>84.464170149842388</v>
      </c>
    </row>
    <row r="456" spans="1:5" s="96" customFormat="1" x14ac:dyDescent="0.25">
      <c r="A456" s="91" t="s">
        <v>842</v>
      </c>
      <c r="B456" s="92" t="s">
        <v>843</v>
      </c>
      <c r="C456" s="93">
        <v>50350</v>
      </c>
      <c r="D456" s="94" t="s">
        <v>6</v>
      </c>
      <c r="E456" s="95">
        <v>0</v>
      </c>
    </row>
    <row r="457" spans="1:5" s="12" customFormat="1" x14ac:dyDescent="0.25">
      <c r="A457" s="3" t="s">
        <v>844</v>
      </c>
      <c r="B457" s="5" t="s">
        <v>845</v>
      </c>
      <c r="C457" s="23">
        <v>50350</v>
      </c>
      <c r="D457" s="57" t="s">
        <v>6</v>
      </c>
      <c r="E457" s="34">
        <v>0</v>
      </c>
    </row>
    <row r="458" spans="1:5" s="12" customFormat="1" x14ac:dyDescent="0.25">
      <c r="A458" s="3" t="s">
        <v>846</v>
      </c>
      <c r="B458" s="5" t="s">
        <v>847</v>
      </c>
      <c r="C458" s="23">
        <v>50350</v>
      </c>
      <c r="D458" s="57" t="s">
        <v>6</v>
      </c>
      <c r="E458" s="34">
        <v>0</v>
      </c>
    </row>
    <row r="459" spans="1:5" s="12" customFormat="1" ht="47.25" x14ac:dyDescent="0.25">
      <c r="A459" s="3" t="s">
        <v>838</v>
      </c>
      <c r="B459" s="5" t="s">
        <v>848</v>
      </c>
      <c r="C459" s="23">
        <v>50350</v>
      </c>
      <c r="D459" s="57" t="s">
        <v>6</v>
      </c>
      <c r="E459" s="34">
        <v>0</v>
      </c>
    </row>
    <row r="460" spans="1:5" s="12" customFormat="1" ht="31.5" x14ac:dyDescent="0.25">
      <c r="A460" s="3" t="s">
        <v>778</v>
      </c>
      <c r="B460" s="5" t="s">
        <v>849</v>
      </c>
      <c r="C460" s="23">
        <v>50350</v>
      </c>
      <c r="D460" s="57" t="s">
        <v>6</v>
      </c>
      <c r="E460" s="34">
        <v>0</v>
      </c>
    </row>
    <row r="461" spans="1:5" s="12" customFormat="1" x14ac:dyDescent="0.25">
      <c r="A461" s="3" t="s">
        <v>236</v>
      </c>
      <c r="B461" s="5" t="s">
        <v>850</v>
      </c>
      <c r="C461" s="23">
        <v>50340</v>
      </c>
      <c r="D461" s="57" t="s">
        <v>6</v>
      </c>
      <c r="E461" s="34">
        <v>0</v>
      </c>
    </row>
    <row r="462" spans="1:5" s="12" customFormat="1" ht="47.25" x14ac:dyDescent="0.25">
      <c r="A462" s="3" t="s">
        <v>350</v>
      </c>
      <c r="B462" s="5" t="s">
        <v>851</v>
      </c>
      <c r="C462" s="23">
        <v>50340</v>
      </c>
      <c r="D462" s="57" t="s">
        <v>6</v>
      </c>
      <c r="E462" s="34">
        <v>0</v>
      </c>
    </row>
    <row r="463" spans="1:5" s="12" customFormat="1" ht="47.25" x14ac:dyDescent="0.25">
      <c r="A463" s="3" t="s">
        <v>728</v>
      </c>
      <c r="B463" s="5" t="s">
        <v>852</v>
      </c>
      <c r="C463" s="23">
        <v>50340</v>
      </c>
      <c r="D463" s="57" t="s">
        <v>6</v>
      </c>
      <c r="E463" s="34">
        <v>0</v>
      </c>
    </row>
    <row r="464" spans="1:5" s="12" customFormat="1" ht="31.5" x14ac:dyDescent="0.25">
      <c r="A464" s="3" t="s">
        <v>481</v>
      </c>
      <c r="B464" s="5" t="s">
        <v>482</v>
      </c>
      <c r="C464" s="23">
        <v>36376480</v>
      </c>
      <c r="D464" s="22">
        <v>13516425.1</v>
      </c>
      <c r="E464" s="34">
        <f>D464/C464*100</f>
        <v>37.157045156650668</v>
      </c>
    </row>
    <row r="465" spans="1:5" s="12" customFormat="1" ht="63" x14ac:dyDescent="0.25">
      <c r="A465" s="3" t="s">
        <v>207</v>
      </c>
      <c r="B465" s="5" t="s">
        <v>483</v>
      </c>
      <c r="C465" s="23">
        <v>25527817</v>
      </c>
      <c r="D465" s="22">
        <v>9259432.75</v>
      </c>
      <c r="E465" s="34">
        <f t="shared" ref="E465:E468" si="38">D465/C465*100</f>
        <v>36.271933279684667</v>
      </c>
    </row>
    <row r="466" spans="1:5" s="12" customFormat="1" x14ac:dyDescent="0.25">
      <c r="A466" s="3" t="s">
        <v>306</v>
      </c>
      <c r="B466" s="5" t="s">
        <v>484</v>
      </c>
      <c r="C466" s="23">
        <v>25527817</v>
      </c>
      <c r="D466" s="22">
        <v>9259432.75</v>
      </c>
      <c r="E466" s="34">
        <f t="shared" si="38"/>
        <v>36.271933279684667</v>
      </c>
    </row>
    <row r="467" spans="1:5" s="12" customFormat="1" x14ac:dyDescent="0.25">
      <c r="A467" s="3" t="s">
        <v>308</v>
      </c>
      <c r="B467" s="5" t="s">
        <v>485</v>
      </c>
      <c r="C467" s="23">
        <v>18504724</v>
      </c>
      <c r="D467" s="22">
        <v>7001419.1900000004</v>
      </c>
      <c r="E467" s="34">
        <f t="shared" si="38"/>
        <v>37.835847700295346</v>
      </c>
    </row>
    <row r="468" spans="1:5" s="12" customFormat="1" ht="31.5" x14ac:dyDescent="0.25">
      <c r="A468" s="3" t="s">
        <v>310</v>
      </c>
      <c r="B468" s="5" t="s">
        <v>486</v>
      </c>
      <c r="C468" s="23">
        <v>1434665</v>
      </c>
      <c r="D468" s="22">
        <v>582073.19999999995</v>
      </c>
      <c r="E468" s="34">
        <f t="shared" si="38"/>
        <v>40.572063861598352</v>
      </c>
    </row>
    <row r="469" spans="1:5" s="17" customFormat="1" ht="31.5" x14ac:dyDescent="0.25">
      <c r="A469" s="3" t="s">
        <v>312</v>
      </c>
      <c r="B469" s="5" t="s">
        <v>487</v>
      </c>
      <c r="C469" s="23">
        <v>5588428</v>
      </c>
      <c r="D469" s="22">
        <v>1675940.36</v>
      </c>
      <c r="E469" s="34">
        <f>D469/C469*100</f>
        <v>29.989477541806036</v>
      </c>
    </row>
    <row r="470" spans="1:5" s="17" customFormat="1" ht="31.5" x14ac:dyDescent="0.25">
      <c r="A470" s="3" t="s">
        <v>224</v>
      </c>
      <c r="B470" s="5" t="s">
        <v>488</v>
      </c>
      <c r="C470" s="23">
        <v>10551733</v>
      </c>
      <c r="D470" s="22">
        <v>4005845.58</v>
      </c>
      <c r="E470" s="34">
        <f>D470/C470*100</f>
        <v>37.96386413492457</v>
      </c>
    </row>
    <row r="471" spans="1:5" s="12" customFormat="1" ht="31.5" x14ac:dyDescent="0.25">
      <c r="A471" s="3" t="s">
        <v>226</v>
      </c>
      <c r="B471" s="5" t="s">
        <v>489</v>
      </c>
      <c r="C471" s="23">
        <v>10551733</v>
      </c>
      <c r="D471" s="22">
        <v>4005845.58</v>
      </c>
      <c r="E471" s="34">
        <f t="shared" ref="E471:E473" si="39">D471/C471*100</f>
        <v>37.96386413492457</v>
      </c>
    </row>
    <row r="472" spans="1:5" s="12" customFormat="1" ht="31.5" x14ac:dyDescent="0.25">
      <c r="A472" s="3" t="s">
        <v>228</v>
      </c>
      <c r="B472" s="5" t="s">
        <v>490</v>
      </c>
      <c r="C472" s="23">
        <v>2052756</v>
      </c>
      <c r="D472" s="22">
        <v>1537603.25</v>
      </c>
      <c r="E472" s="34">
        <f t="shared" si="39"/>
        <v>74.904335926919714</v>
      </c>
    </row>
    <row r="473" spans="1:5" s="12" customFormat="1" x14ac:dyDescent="0.25">
      <c r="A473" s="3" t="s">
        <v>230</v>
      </c>
      <c r="B473" s="5" t="s">
        <v>491</v>
      </c>
      <c r="C473" s="23">
        <v>5442972</v>
      </c>
      <c r="D473" s="22">
        <v>1112761.0900000001</v>
      </c>
      <c r="E473" s="34">
        <f t="shared" si="39"/>
        <v>20.443998058413676</v>
      </c>
    </row>
    <row r="474" spans="1:5" s="12" customFormat="1" x14ac:dyDescent="0.25">
      <c r="A474" s="3" t="s">
        <v>802</v>
      </c>
      <c r="B474" s="5" t="s">
        <v>824</v>
      </c>
      <c r="C474" s="23">
        <v>3056005</v>
      </c>
      <c r="D474" s="22">
        <v>1355481.24</v>
      </c>
      <c r="E474" s="34">
        <f t="shared" ref="E474:E487" si="40">D474/C474*100</f>
        <v>44.354680047971122</v>
      </c>
    </row>
    <row r="475" spans="1:5" s="12" customFormat="1" x14ac:dyDescent="0.25">
      <c r="A475" s="3" t="s">
        <v>232</v>
      </c>
      <c r="B475" s="5" t="s">
        <v>492</v>
      </c>
      <c r="C475" s="23">
        <v>250000</v>
      </c>
      <c r="D475" s="22">
        <v>249300</v>
      </c>
      <c r="E475" s="34">
        <f t="shared" si="40"/>
        <v>99.72</v>
      </c>
    </row>
    <row r="476" spans="1:5" s="12" customFormat="1" x14ac:dyDescent="0.25">
      <c r="A476" s="3" t="s">
        <v>234</v>
      </c>
      <c r="B476" s="5" t="s">
        <v>493</v>
      </c>
      <c r="C476" s="23">
        <v>250000</v>
      </c>
      <c r="D476" s="22">
        <v>249300</v>
      </c>
      <c r="E476" s="34">
        <f t="shared" si="40"/>
        <v>99.72</v>
      </c>
    </row>
    <row r="477" spans="1:5" s="17" customFormat="1" x14ac:dyDescent="0.25">
      <c r="A477" s="3" t="s">
        <v>236</v>
      </c>
      <c r="B477" s="5" t="s">
        <v>494</v>
      </c>
      <c r="C477" s="23">
        <v>46930</v>
      </c>
      <c r="D477" s="22">
        <v>1846.77</v>
      </c>
      <c r="E477" s="34">
        <f t="shared" si="40"/>
        <v>3.9351587470701039</v>
      </c>
    </row>
    <row r="478" spans="1:5" s="17" customFormat="1" x14ac:dyDescent="0.25">
      <c r="A478" s="3" t="s">
        <v>238</v>
      </c>
      <c r="B478" s="5" t="s">
        <v>495</v>
      </c>
      <c r="C478" s="23">
        <v>46930</v>
      </c>
      <c r="D478" s="22">
        <v>1846.77</v>
      </c>
      <c r="E478" s="34">
        <f t="shared" si="40"/>
        <v>3.9351587470701039</v>
      </c>
    </row>
    <row r="479" spans="1:5" s="12" customFormat="1" x14ac:dyDescent="0.25">
      <c r="A479" s="3" t="s">
        <v>326</v>
      </c>
      <c r="B479" s="5" t="s">
        <v>496</v>
      </c>
      <c r="C479" s="23">
        <v>13930</v>
      </c>
      <c r="D479" s="22">
        <v>1587</v>
      </c>
      <c r="E479" s="34">
        <f t="shared" si="40"/>
        <v>11.392677674084711</v>
      </c>
    </row>
    <row r="480" spans="1:5" s="16" customFormat="1" x14ac:dyDescent="0.25">
      <c r="A480" s="3" t="s">
        <v>240</v>
      </c>
      <c r="B480" s="5" t="s">
        <v>497</v>
      </c>
      <c r="C480" s="23">
        <v>3000</v>
      </c>
      <c r="D480" s="82" t="s">
        <v>6</v>
      </c>
      <c r="E480" s="34">
        <v>0</v>
      </c>
    </row>
    <row r="481" spans="1:5" s="16" customFormat="1" x14ac:dyDescent="0.25">
      <c r="A481" s="3" t="s">
        <v>242</v>
      </c>
      <c r="B481" s="5" t="s">
        <v>498</v>
      </c>
      <c r="C481" s="23">
        <v>30000</v>
      </c>
      <c r="D481" s="22">
        <v>259.77</v>
      </c>
      <c r="E481" s="34">
        <f t="shared" si="40"/>
        <v>0.8659</v>
      </c>
    </row>
    <row r="482" spans="1:5" s="17" customFormat="1" x14ac:dyDescent="0.25">
      <c r="A482" s="3" t="s">
        <v>499</v>
      </c>
      <c r="B482" s="5" t="s">
        <v>500</v>
      </c>
      <c r="C482" s="23">
        <v>44612125.240000002</v>
      </c>
      <c r="D482" s="22">
        <v>8244016.4299999997</v>
      </c>
      <c r="E482" s="34">
        <f t="shared" si="40"/>
        <v>18.479317866274329</v>
      </c>
    </row>
    <row r="483" spans="1:5" s="16" customFormat="1" ht="63" x14ac:dyDescent="0.25">
      <c r="A483" s="3" t="s">
        <v>207</v>
      </c>
      <c r="B483" s="5" t="s">
        <v>501</v>
      </c>
      <c r="C483" s="23">
        <v>589310</v>
      </c>
      <c r="D483" s="22">
        <v>395188.6</v>
      </c>
      <c r="E483" s="34">
        <f t="shared" si="40"/>
        <v>67.059544212723353</v>
      </c>
    </row>
    <row r="484" spans="1:5" s="16" customFormat="1" ht="31.5" x14ac:dyDescent="0.25">
      <c r="A484" s="3" t="s">
        <v>209</v>
      </c>
      <c r="B484" s="5" t="s">
        <v>502</v>
      </c>
      <c r="C484" s="23">
        <v>589310</v>
      </c>
      <c r="D484" s="22">
        <v>395188.6</v>
      </c>
      <c r="E484" s="34">
        <f t="shared" si="40"/>
        <v>67.059544212723353</v>
      </c>
    </row>
    <row r="485" spans="1:5" s="16" customFormat="1" ht="31.5" x14ac:dyDescent="0.25">
      <c r="A485" s="3" t="s">
        <v>896</v>
      </c>
      <c r="B485" s="5" t="s">
        <v>503</v>
      </c>
      <c r="C485" s="23">
        <v>589310</v>
      </c>
      <c r="D485" s="22">
        <v>395188.6</v>
      </c>
      <c r="E485" s="34">
        <f t="shared" si="40"/>
        <v>67.059544212723353</v>
      </c>
    </row>
    <row r="486" spans="1:5" s="16" customFormat="1" ht="31.5" x14ac:dyDescent="0.25">
      <c r="A486" s="3" t="s">
        <v>224</v>
      </c>
      <c r="B486" s="5" t="s">
        <v>504</v>
      </c>
      <c r="C486" s="23">
        <v>13962244</v>
      </c>
      <c r="D486" s="22">
        <v>940161.36</v>
      </c>
      <c r="E486" s="34">
        <f t="shared" si="40"/>
        <v>6.7335978371384995</v>
      </c>
    </row>
    <row r="487" spans="1:5" s="16" customFormat="1" ht="31.5" x14ac:dyDescent="0.25">
      <c r="A487" s="3" t="s">
        <v>226</v>
      </c>
      <c r="B487" s="5" t="s">
        <v>505</v>
      </c>
      <c r="C487" s="23">
        <v>13962244</v>
      </c>
      <c r="D487" s="22">
        <v>940161.36</v>
      </c>
      <c r="E487" s="34">
        <f t="shared" si="40"/>
        <v>6.7335978371384995</v>
      </c>
    </row>
    <row r="488" spans="1:5" s="16" customFormat="1" x14ac:dyDescent="0.25">
      <c r="A488" s="3" t="s">
        <v>230</v>
      </c>
      <c r="B488" s="5" t="s">
        <v>506</v>
      </c>
      <c r="C488" s="23">
        <v>13962244</v>
      </c>
      <c r="D488" s="22">
        <v>940161.36</v>
      </c>
      <c r="E488" s="34">
        <f t="shared" ref="E488:E494" si="41">D488/C488*100</f>
        <v>6.7335978371384995</v>
      </c>
    </row>
    <row r="489" spans="1:5" s="16" customFormat="1" x14ac:dyDescent="0.25">
      <c r="A489" s="3" t="s">
        <v>232</v>
      </c>
      <c r="B489" s="5" t="s">
        <v>507</v>
      </c>
      <c r="C489" s="23">
        <v>6065778.9299999997</v>
      </c>
      <c r="D489" s="57" t="s">
        <v>6</v>
      </c>
      <c r="E489" s="34">
        <v>0</v>
      </c>
    </row>
    <row r="490" spans="1:5" s="16" customFormat="1" ht="31.5" x14ac:dyDescent="0.25">
      <c r="A490" s="3" t="s">
        <v>256</v>
      </c>
      <c r="B490" s="5" t="s">
        <v>508</v>
      </c>
      <c r="C490" s="23">
        <v>6065778.9299999997</v>
      </c>
      <c r="D490" s="57" t="s">
        <v>6</v>
      </c>
      <c r="E490" s="34">
        <v>0</v>
      </c>
    </row>
    <row r="491" spans="1:5" s="17" customFormat="1" ht="31.5" x14ac:dyDescent="0.25">
      <c r="A491" s="3" t="s">
        <v>509</v>
      </c>
      <c r="B491" s="5" t="s">
        <v>510</v>
      </c>
      <c r="C491" s="23">
        <v>6065778.9299999997</v>
      </c>
      <c r="D491" s="57" t="s">
        <v>6</v>
      </c>
      <c r="E491" s="34">
        <v>0</v>
      </c>
    </row>
    <row r="492" spans="1:5" s="16" customFormat="1" ht="31.5" x14ac:dyDescent="0.25">
      <c r="A492" s="3" t="s">
        <v>378</v>
      </c>
      <c r="B492" s="5" t="s">
        <v>511</v>
      </c>
      <c r="C492" s="23">
        <v>23994792.309999999</v>
      </c>
      <c r="D492" s="57">
        <v>6908666.4699999997</v>
      </c>
      <c r="E492" s="34">
        <f t="shared" si="41"/>
        <v>28.792357861421308</v>
      </c>
    </row>
    <row r="493" spans="1:5" s="16" customFormat="1" x14ac:dyDescent="0.25">
      <c r="A493" s="3" t="s">
        <v>380</v>
      </c>
      <c r="B493" s="5" t="s">
        <v>512</v>
      </c>
      <c r="C493" s="23">
        <v>23994792.309999999</v>
      </c>
      <c r="D493" s="22">
        <v>6908666.4699999997</v>
      </c>
      <c r="E493" s="34">
        <f t="shared" si="41"/>
        <v>28.792357861421308</v>
      </c>
    </row>
    <row r="494" spans="1:5" s="16" customFormat="1" ht="47.25" x14ac:dyDescent="0.25">
      <c r="A494" s="3" t="s">
        <v>382</v>
      </c>
      <c r="B494" s="5" t="s">
        <v>513</v>
      </c>
      <c r="C494" s="23">
        <v>23452592.309999999</v>
      </c>
      <c r="D494" s="22">
        <v>6872796.4699999997</v>
      </c>
      <c r="E494" s="34">
        <f t="shared" si="41"/>
        <v>29.305060946586675</v>
      </c>
    </row>
    <row r="495" spans="1:5" s="16" customFormat="1" x14ac:dyDescent="0.25">
      <c r="A495" s="3" t="s">
        <v>442</v>
      </c>
      <c r="B495" s="5" t="s">
        <v>514</v>
      </c>
      <c r="C495" s="23">
        <v>542200</v>
      </c>
      <c r="D495" s="22">
        <v>35870</v>
      </c>
      <c r="E495" s="34">
        <v>0</v>
      </c>
    </row>
    <row r="496" spans="1:5" s="16" customFormat="1" x14ac:dyDescent="0.25">
      <c r="A496" s="3" t="s">
        <v>515</v>
      </c>
      <c r="B496" s="5" t="s">
        <v>516</v>
      </c>
      <c r="C496" s="23">
        <v>44363749.630000003</v>
      </c>
      <c r="D496" s="22">
        <v>17593461.989999998</v>
      </c>
      <c r="E496" s="34">
        <f>D496/C496*100</f>
        <v>39.657292579486587</v>
      </c>
    </row>
    <row r="497" spans="1:5" s="16" customFormat="1" ht="63" x14ac:dyDescent="0.25">
      <c r="A497" s="3" t="s">
        <v>207</v>
      </c>
      <c r="B497" s="5" t="s">
        <v>517</v>
      </c>
      <c r="C497" s="23">
        <v>37085019.670000002</v>
      </c>
      <c r="D497" s="22">
        <v>16339019.359999999</v>
      </c>
      <c r="E497" s="34">
        <f>D497/C497*100</f>
        <v>44.058273409026881</v>
      </c>
    </row>
    <row r="498" spans="1:5" s="16" customFormat="1" ht="31.5" x14ac:dyDescent="0.25">
      <c r="A498" s="3" t="s">
        <v>209</v>
      </c>
      <c r="B498" s="5" t="s">
        <v>518</v>
      </c>
      <c r="C498" s="23">
        <v>37085019.670000002</v>
      </c>
      <c r="D498" s="22">
        <v>16339019.359999999</v>
      </c>
      <c r="E498" s="34">
        <f>D498/C498*100</f>
        <v>44.058273409026881</v>
      </c>
    </row>
    <row r="499" spans="1:5" s="16" customFormat="1" x14ac:dyDescent="0.25">
      <c r="A499" s="3" t="s">
        <v>211</v>
      </c>
      <c r="B499" s="5" t="s">
        <v>519</v>
      </c>
      <c r="C499" s="23">
        <v>27090671.940000001</v>
      </c>
      <c r="D499" s="22">
        <v>12978835.810000001</v>
      </c>
      <c r="E499" s="34">
        <f>D499/C499*100</f>
        <v>47.908873721350744</v>
      </c>
    </row>
    <row r="500" spans="1:5" s="16" customFormat="1" ht="31.5" x14ac:dyDescent="0.25">
      <c r="A500" s="3" t="s">
        <v>213</v>
      </c>
      <c r="B500" s="5" t="s">
        <v>520</v>
      </c>
      <c r="C500" s="23">
        <v>1812964.49</v>
      </c>
      <c r="D500" s="22">
        <v>453088.68</v>
      </c>
      <c r="E500" s="34">
        <v>0</v>
      </c>
    </row>
    <row r="501" spans="1:5" s="16" customFormat="1" ht="47.25" x14ac:dyDescent="0.25">
      <c r="A501" s="3" t="s">
        <v>214</v>
      </c>
      <c r="B501" s="5" t="s">
        <v>521</v>
      </c>
      <c r="C501" s="23">
        <v>8181383.2400000002</v>
      </c>
      <c r="D501" s="22">
        <v>2907094.87</v>
      </c>
      <c r="E501" s="34">
        <f>D501/C501*100</f>
        <v>35.533048443285004</v>
      </c>
    </row>
    <row r="502" spans="1:5" s="16" customFormat="1" ht="31.5" x14ac:dyDescent="0.25">
      <c r="A502" s="3" t="s">
        <v>224</v>
      </c>
      <c r="B502" s="5" t="s">
        <v>522</v>
      </c>
      <c r="C502" s="23">
        <v>7275729.96</v>
      </c>
      <c r="D502" s="22">
        <v>1254185.92</v>
      </c>
      <c r="E502" s="34">
        <f>D502/C502*100</f>
        <v>17.237939380586905</v>
      </c>
    </row>
    <row r="503" spans="1:5" s="16" customFormat="1" ht="31.5" x14ac:dyDescent="0.25">
      <c r="A503" s="3" t="s">
        <v>226</v>
      </c>
      <c r="B503" s="5" t="s">
        <v>523</v>
      </c>
      <c r="C503" s="23">
        <v>7275729.96</v>
      </c>
      <c r="D503" s="22">
        <v>1254185.92</v>
      </c>
      <c r="E503" s="34">
        <f>D503/C503*100</f>
        <v>17.237939380586905</v>
      </c>
    </row>
    <row r="504" spans="1:5" s="16" customFormat="1" ht="31.5" x14ac:dyDescent="0.25">
      <c r="A504" s="3" t="s">
        <v>228</v>
      </c>
      <c r="B504" s="5" t="s">
        <v>524</v>
      </c>
      <c r="C504" s="23">
        <v>749239.88</v>
      </c>
      <c r="D504" s="22">
        <v>304135.8</v>
      </c>
      <c r="E504" s="34">
        <f>D504/C504*100</f>
        <v>40.592580309526497</v>
      </c>
    </row>
    <row r="505" spans="1:5" s="16" customFormat="1" x14ac:dyDescent="0.25">
      <c r="A505" s="3" t="s">
        <v>230</v>
      </c>
      <c r="B505" s="5" t="s">
        <v>525</v>
      </c>
      <c r="C505" s="23">
        <v>6526490.0800000001</v>
      </c>
      <c r="D505" s="22">
        <v>950050.12</v>
      </c>
      <c r="E505" s="34">
        <f>D505/C505*100</f>
        <v>14.556830828738502</v>
      </c>
    </row>
    <row r="506" spans="1:5" s="16" customFormat="1" x14ac:dyDescent="0.25">
      <c r="A506" s="3" t="s">
        <v>236</v>
      </c>
      <c r="B506" s="5" t="s">
        <v>526</v>
      </c>
      <c r="C506" s="23">
        <v>3000</v>
      </c>
      <c r="D506" s="22">
        <v>256.70999999999998</v>
      </c>
      <c r="E506" s="34">
        <v>0</v>
      </c>
    </row>
    <row r="507" spans="1:5" s="16" customFormat="1" x14ac:dyDescent="0.25">
      <c r="A507" s="3" t="s">
        <v>238</v>
      </c>
      <c r="B507" s="5" t="s">
        <v>527</v>
      </c>
      <c r="C507" s="23">
        <v>3000</v>
      </c>
      <c r="D507" s="22">
        <v>256.70999999999998</v>
      </c>
      <c r="E507" s="34">
        <v>0</v>
      </c>
    </row>
    <row r="508" spans="1:5" s="16" customFormat="1" x14ac:dyDescent="0.25">
      <c r="A508" s="3" t="s">
        <v>242</v>
      </c>
      <c r="B508" s="5" t="s">
        <v>528</v>
      </c>
      <c r="C508" s="23">
        <v>3000</v>
      </c>
      <c r="D508" s="22">
        <v>256.70999999999998</v>
      </c>
      <c r="E508" s="34">
        <v>0</v>
      </c>
    </row>
    <row r="509" spans="1:5" s="17" customFormat="1" x14ac:dyDescent="0.25">
      <c r="A509" s="3" t="s">
        <v>529</v>
      </c>
      <c r="B509" s="5" t="s">
        <v>530</v>
      </c>
      <c r="C509" s="23">
        <v>488522239.42000002</v>
      </c>
      <c r="D509" s="22">
        <v>224285911.65000001</v>
      </c>
      <c r="E509" s="34">
        <f t="shared" ref="E509:E515" si="42">D509/C509*100</f>
        <v>45.911095453153649</v>
      </c>
    </row>
    <row r="510" spans="1:5" s="17" customFormat="1" x14ac:dyDescent="0.25">
      <c r="A510" s="3" t="s">
        <v>531</v>
      </c>
      <c r="B510" s="5" t="s">
        <v>532</v>
      </c>
      <c r="C510" s="23">
        <v>382022026.89999998</v>
      </c>
      <c r="D510" s="22">
        <v>181966941.93000001</v>
      </c>
      <c r="E510" s="34">
        <f t="shared" si="42"/>
        <v>47.6325785208277</v>
      </c>
    </row>
    <row r="511" spans="1:5" s="16" customFormat="1" ht="31.5" x14ac:dyDescent="0.25">
      <c r="A511" s="3" t="s">
        <v>224</v>
      </c>
      <c r="B511" s="5" t="s">
        <v>533</v>
      </c>
      <c r="C511" s="23">
        <v>16470484</v>
      </c>
      <c r="D511" s="22">
        <v>3194039.2</v>
      </c>
      <c r="E511" s="34">
        <f t="shared" si="42"/>
        <v>19.392503583986969</v>
      </c>
    </row>
    <row r="512" spans="1:5" s="16" customFormat="1" ht="31.5" x14ac:dyDescent="0.25">
      <c r="A512" s="3" t="s">
        <v>226</v>
      </c>
      <c r="B512" s="5" t="s">
        <v>534</v>
      </c>
      <c r="C512" s="23">
        <v>16470484</v>
      </c>
      <c r="D512" s="22">
        <v>3194039.2</v>
      </c>
      <c r="E512" s="34">
        <f t="shared" si="42"/>
        <v>19.392503583986969</v>
      </c>
    </row>
    <row r="513" spans="1:5" s="16" customFormat="1" x14ac:dyDescent="0.25">
      <c r="A513" s="3" t="s">
        <v>230</v>
      </c>
      <c r="B513" s="5" t="s">
        <v>535</v>
      </c>
      <c r="C513" s="23">
        <v>16470484</v>
      </c>
      <c r="D513" s="22">
        <v>3194039.2</v>
      </c>
      <c r="E513" s="34">
        <f t="shared" si="42"/>
        <v>19.392503583986969</v>
      </c>
    </row>
    <row r="514" spans="1:5" s="16" customFormat="1" x14ac:dyDescent="0.25">
      <c r="A514" s="3" t="s">
        <v>232</v>
      </c>
      <c r="B514" s="5" t="s">
        <v>536</v>
      </c>
      <c r="C514" s="23">
        <v>75000</v>
      </c>
      <c r="D514" s="22">
        <v>75000</v>
      </c>
      <c r="E514" s="34">
        <f t="shared" si="42"/>
        <v>100</v>
      </c>
    </row>
    <row r="515" spans="1:5" s="16" customFormat="1" x14ac:dyDescent="0.25">
      <c r="A515" s="3" t="s">
        <v>234</v>
      </c>
      <c r="B515" s="5" t="s">
        <v>537</v>
      </c>
      <c r="C515" s="23">
        <v>75000</v>
      </c>
      <c r="D515" s="22">
        <v>75000</v>
      </c>
      <c r="E515" s="34">
        <f t="shared" si="42"/>
        <v>100</v>
      </c>
    </row>
    <row r="516" spans="1:5" s="16" customFormat="1" ht="31.5" x14ac:dyDescent="0.25">
      <c r="A516" s="3" t="s">
        <v>261</v>
      </c>
      <c r="B516" s="5" t="s">
        <v>903</v>
      </c>
      <c r="C516" s="23">
        <v>15888590</v>
      </c>
      <c r="D516" s="57" t="s">
        <v>6</v>
      </c>
      <c r="E516" s="34">
        <v>0</v>
      </c>
    </row>
    <row r="517" spans="1:5" s="17" customFormat="1" x14ac:dyDescent="0.25">
      <c r="A517" s="3" t="s">
        <v>262</v>
      </c>
      <c r="B517" s="5" t="s">
        <v>904</v>
      </c>
      <c r="C517" s="23">
        <v>15888590</v>
      </c>
      <c r="D517" s="57" t="s">
        <v>6</v>
      </c>
      <c r="E517" s="34">
        <v>0</v>
      </c>
    </row>
    <row r="518" spans="1:5" s="16" customFormat="1" ht="31.5" x14ac:dyDescent="0.25">
      <c r="A518" s="3" t="s">
        <v>263</v>
      </c>
      <c r="B518" s="5" t="s">
        <v>905</v>
      </c>
      <c r="C518" s="23">
        <v>15888590</v>
      </c>
      <c r="D518" s="57" t="s">
        <v>6</v>
      </c>
      <c r="E518" s="34">
        <v>0</v>
      </c>
    </row>
    <row r="519" spans="1:5" s="16" customFormat="1" ht="31.5" x14ac:dyDescent="0.25">
      <c r="A519" s="3" t="s">
        <v>378</v>
      </c>
      <c r="B519" s="5" t="s">
        <v>538</v>
      </c>
      <c r="C519" s="23">
        <v>349587952.89999998</v>
      </c>
      <c r="D519" s="22">
        <v>178697902.72999999</v>
      </c>
      <c r="E519" s="34">
        <f>D519/C519*100</f>
        <v>51.116722200411957</v>
      </c>
    </row>
    <row r="520" spans="1:5" s="16" customFormat="1" x14ac:dyDescent="0.25">
      <c r="A520" s="3" t="s">
        <v>380</v>
      </c>
      <c r="B520" s="5" t="s">
        <v>539</v>
      </c>
      <c r="C520" s="23">
        <v>349587952.89999998</v>
      </c>
      <c r="D520" s="22">
        <v>178697902.72999999</v>
      </c>
      <c r="E520" s="34">
        <f t="shared" ref="E520:E523" si="43">D520/C520*100</f>
        <v>51.116722200411957</v>
      </c>
    </row>
    <row r="521" spans="1:5" s="16" customFormat="1" ht="47.25" x14ac:dyDescent="0.25">
      <c r="A521" s="3" t="s">
        <v>382</v>
      </c>
      <c r="B521" s="5" t="s">
        <v>540</v>
      </c>
      <c r="C521" s="23">
        <v>340588850.69999999</v>
      </c>
      <c r="D521" s="22">
        <v>172141789.88</v>
      </c>
      <c r="E521" s="34">
        <f t="shared" si="43"/>
        <v>50.54240311337356</v>
      </c>
    </row>
    <row r="522" spans="1:5" s="16" customFormat="1" x14ac:dyDescent="0.25">
      <c r="A522" s="3" t="s">
        <v>442</v>
      </c>
      <c r="B522" s="5" t="s">
        <v>541</v>
      </c>
      <c r="C522" s="23">
        <v>8999102.1999999993</v>
      </c>
      <c r="D522" s="22">
        <v>6556112.8499999996</v>
      </c>
      <c r="E522" s="34">
        <f t="shared" si="43"/>
        <v>72.852965821412724</v>
      </c>
    </row>
    <row r="523" spans="1:5" s="16" customFormat="1" x14ac:dyDescent="0.25">
      <c r="A523" s="3" t="s">
        <v>542</v>
      </c>
      <c r="B523" s="5" t="s">
        <v>543</v>
      </c>
      <c r="C523" s="23">
        <v>106500212.52</v>
      </c>
      <c r="D523" s="22">
        <v>42318969.719999999</v>
      </c>
      <c r="E523" s="34">
        <f t="shared" si="43"/>
        <v>39.736042509823903</v>
      </c>
    </row>
    <row r="524" spans="1:5" s="17" customFormat="1" ht="63" x14ac:dyDescent="0.25">
      <c r="A524" s="3" t="s">
        <v>207</v>
      </c>
      <c r="B524" s="5" t="s">
        <v>544</v>
      </c>
      <c r="C524" s="23">
        <v>96080830.420000002</v>
      </c>
      <c r="D524" s="22">
        <v>41087288.25</v>
      </c>
      <c r="E524" s="34">
        <f t="shared" ref="E524:E534" si="44">D524/C524*100</f>
        <v>42.763252638839958</v>
      </c>
    </row>
    <row r="525" spans="1:5" s="17" customFormat="1" x14ac:dyDescent="0.25">
      <c r="A525" s="3" t="s">
        <v>306</v>
      </c>
      <c r="B525" s="5" t="s">
        <v>545</v>
      </c>
      <c r="C525" s="23">
        <v>82447003.420000002</v>
      </c>
      <c r="D525" s="22">
        <v>35540813.539999999</v>
      </c>
      <c r="E525" s="34">
        <f t="shared" si="44"/>
        <v>43.107465481733328</v>
      </c>
    </row>
    <row r="526" spans="1:5" s="16" customFormat="1" x14ac:dyDescent="0.25">
      <c r="A526" s="3" t="s">
        <v>308</v>
      </c>
      <c r="B526" s="5" t="s">
        <v>546</v>
      </c>
      <c r="C526" s="23">
        <v>60637989.420000002</v>
      </c>
      <c r="D526" s="22">
        <v>27107938.91</v>
      </c>
      <c r="E526" s="34">
        <f t="shared" si="44"/>
        <v>44.704547708930285</v>
      </c>
    </row>
    <row r="527" spans="1:5" s="16" customFormat="1" ht="31.5" x14ac:dyDescent="0.25">
      <c r="A527" s="3" t="s">
        <v>310</v>
      </c>
      <c r="B527" s="5" t="s">
        <v>547</v>
      </c>
      <c r="C527" s="23">
        <v>3526540</v>
      </c>
      <c r="D527" s="22">
        <v>979566.96</v>
      </c>
      <c r="E527" s="34">
        <f t="shared" si="44"/>
        <v>27.776998417712544</v>
      </c>
    </row>
    <row r="528" spans="1:5" s="16" customFormat="1" ht="31.5" x14ac:dyDescent="0.25">
      <c r="A528" s="3" t="s">
        <v>312</v>
      </c>
      <c r="B528" s="5" t="s">
        <v>548</v>
      </c>
      <c r="C528" s="23">
        <v>18282474</v>
      </c>
      <c r="D528" s="22">
        <v>7453307.6699999999</v>
      </c>
      <c r="E528" s="34">
        <f t="shared" si="44"/>
        <v>40.767500448790464</v>
      </c>
    </row>
    <row r="529" spans="1:5" s="16" customFormat="1" ht="31.5" x14ac:dyDescent="0.25">
      <c r="A529" s="3" t="s">
        <v>209</v>
      </c>
      <c r="B529" s="5" t="s">
        <v>549</v>
      </c>
      <c r="C529" s="23">
        <v>13633827</v>
      </c>
      <c r="D529" s="22">
        <v>5546474.71</v>
      </c>
      <c r="E529" s="34">
        <f t="shared" si="44"/>
        <v>40.681715486048049</v>
      </c>
    </row>
    <row r="530" spans="1:5" s="16" customFormat="1" x14ac:dyDescent="0.25">
      <c r="A530" s="3" t="s">
        <v>211</v>
      </c>
      <c r="B530" s="5" t="s">
        <v>550</v>
      </c>
      <c r="C530" s="23">
        <v>9834076</v>
      </c>
      <c r="D530" s="22">
        <v>4026212.72</v>
      </c>
      <c r="E530" s="34">
        <f t="shared" si="44"/>
        <v>40.941444015685867</v>
      </c>
    </row>
    <row r="531" spans="1:5" s="16" customFormat="1" ht="31.5" x14ac:dyDescent="0.25">
      <c r="A531" s="3" t="s">
        <v>213</v>
      </c>
      <c r="B531" s="5" t="s">
        <v>551</v>
      </c>
      <c r="C531" s="23">
        <v>829860</v>
      </c>
      <c r="D531" s="22">
        <v>472281</v>
      </c>
      <c r="E531" s="34">
        <f t="shared" si="44"/>
        <v>56.910924734292536</v>
      </c>
    </row>
    <row r="532" spans="1:5" s="16" customFormat="1" ht="47.25" x14ac:dyDescent="0.25">
      <c r="A532" s="3" t="s">
        <v>214</v>
      </c>
      <c r="B532" s="5" t="s">
        <v>552</v>
      </c>
      <c r="C532" s="23">
        <v>2969891</v>
      </c>
      <c r="D532" s="22">
        <v>1047980.99</v>
      </c>
      <c r="E532" s="34">
        <f t="shared" si="44"/>
        <v>35.286850258140781</v>
      </c>
    </row>
    <row r="533" spans="1:5" s="16" customFormat="1" ht="31.5" x14ac:dyDescent="0.25">
      <c r="A533" s="3" t="s">
        <v>224</v>
      </c>
      <c r="B533" s="5" t="s">
        <v>553</v>
      </c>
      <c r="C533" s="23">
        <v>9951312.8000000007</v>
      </c>
      <c r="D533" s="22">
        <v>1018137.17</v>
      </c>
      <c r="E533" s="34">
        <f t="shared" si="44"/>
        <v>10.231184472464779</v>
      </c>
    </row>
    <row r="534" spans="1:5" s="16" customFormat="1" ht="31.5" x14ac:dyDescent="0.25">
      <c r="A534" s="3" t="s">
        <v>226</v>
      </c>
      <c r="B534" s="5" t="s">
        <v>554</v>
      </c>
      <c r="C534" s="23">
        <v>9951312.8000000007</v>
      </c>
      <c r="D534" s="22">
        <v>1018137.17</v>
      </c>
      <c r="E534" s="34">
        <f t="shared" si="44"/>
        <v>10.231184472464779</v>
      </c>
    </row>
    <row r="535" spans="1:5" s="17" customFormat="1" ht="31.5" x14ac:dyDescent="0.25">
      <c r="A535" s="3" t="s">
        <v>228</v>
      </c>
      <c r="B535" s="5" t="s">
        <v>555</v>
      </c>
      <c r="C535" s="23">
        <v>448906.52</v>
      </c>
      <c r="D535" s="22">
        <v>98792.61</v>
      </c>
      <c r="E535" s="34">
        <f t="shared" ref="E535:E540" si="45">D535/C535*100</f>
        <v>22.007390313689363</v>
      </c>
    </row>
    <row r="536" spans="1:5" s="17" customFormat="1" x14ac:dyDescent="0.25">
      <c r="A536" s="3" t="s">
        <v>230</v>
      </c>
      <c r="B536" s="5" t="s">
        <v>556</v>
      </c>
      <c r="C536" s="23">
        <v>7711693.4500000002</v>
      </c>
      <c r="D536" s="22">
        <v>534930.19999999995</v>
      </c>
      <c r="E536" s="34">
        <f t="shared" si="45"/>
        <v>6.9366113094134967</v>
      </c>
    </row>
    <row r="537" spans="1:5" s="16" customFormat="1" x14ac:dyDescent="0.25">
      <c r="A537" s="3" t="s">
        <v>802</v>
      </c>
      <c r="B537" s="5" t="s">
        <v>825</v>
      </c>
      <c r="C537" s="23">
        <v>1790712.83</v>
      </c>
      <c r="D537" s="22">
        <v>384414.36</v>
      </c>
      <c r="E537" s="34">
        <f t="shared" si="45"/>
        <v>21.467113741514879</v>
      </c>
    </row>
    <row r="538" spans="1:5" s="16" customFormat="1" x14ac:dyDescent="0.25">
      <c r="A538" s="3" t="s">
        <v>232</v>
      </c>
      <c r="B538" s="5" t="s">
        <v>906</v>
      </c>
      <c r="C538" s="23">
        <v>213544.3</v>
      </c>
      <c r="D538" s="22">
        <v>213544.3</v>
      </c>
      <c r="E538" s="34">
        <f t="shared" si="45"/>
        <v>100</v>
      </c>
    </row>
    <row r="539" spans="1:5" s="16" customFormat="1" ht="31.5" x14ac:dyDescent="0.25">
      <c r="A539" s="3" t="s">
        <v>256</v>
      </c>
      <c r="B539" s="5" t="s">
        <v>907</v>
      </c>
      <c r="C539" s="23">
        <v>213544.3</v>
      </c>
      <c r="D539" s="22">
        <v>213544.3</v>
      </c>
      <c r="E539" s="34">
        <f t="shared" si="45"/>
        <v>100</v>
      </c>
    </row>
    <row r="540" spans="1:5" s="16" customFormat="1" ht="31.5" x14ac:dyDescent="0.25">
      <c r="A540" s="3" t="s">
        <v>258</v>
      </c>
      <c r="B540" s="5" t="s">
        <v>908</v>
      </c>
      <c r="C540" s="23">
        <v>213544.3</v>
      </c>
      <c r="D540" s="22">
        <v>213544.3</v>
      </c>
      <c r="E540" s="34">
        <f t="shared" si="45"/>
        <v>100</v>
      </c>
    </row>
    <row r="541" spans="1:5" s="16" customFormat="1" ht="31.5" x14ac:dyDescent="0.25">
      <c r="A541" s="3" t="s">
        <v>378</v>
      </c>
      <c r="B541" s="5" t="s">
        <v>941</v>
      </c>
      <c r="C541" s="23">
        <v>252525</v>
      </c>
      <c r="D541" s="57" t="s">
        <v>6</v>
      </c>
      <c r="E541" s="34">
        <v>0</v>
      </c>
    </row>
    <row r="542" spans="1:5" s="12" customFormat="1" x14ac:dyDescent="0.25">
      <c r="A542" s="15" t="s">
        <v>380</v>
      </c>
      <c r="B542" s="21" t="s">
        <v>942</v>
      </c>
      <c r="C542" s="22">
        <v>252525</v>
      </c>
      <c r="D542" s="57" t="s">
        <v>6</v>
      </c>
      <c r="E542" s="34">
        <v>0</v>
      </c>
    </row>
    <row r="543" spans="1:5" s="12" customFormat="1" x14ac:dyDescent="0.25">
      <c r="A543" s="20" t="s">
        <v>442</v>
      </c>
      <c r="B543" s="21" t="s">
        <v>943</v>
      </c>
      <c r="C543" s="22">
        <v>252525</v>
      </c>
      <c r="D543" s="57" t="s">
        <v>6</v>
      </c>
      <c r="E543" s="34">
        <v>0</v>
      </c>
    </row>
    <row r="544" spans="1:5" s="12" customFormat="1" x14ac:dyDescent="0.25">
      <c r="A544" s="20" t="s">
        <v>236</v>
      </c>
      <c r="B544" s="76" t="s">
        <v>557</v>
      </c>
      <c r="C544" s="74">
        <v>2000</v>
      </c>
      <c r="D544" s="75" t="s">
        <v>6</v>
      </c>
      <c r="E544" s="77">
        <v>0</v>
      </c>
    </row>
    <row r="545" spans="1:5" s="45" customFormat="1" x14ac:dyDescent="0.25">
      <c r="A545" s="20" t="s">
        <v>238</v>
      </c>
      <c r="B545" s="76" t="s">
        <v>558</v>
      </c>
      <c r="C545" s="74">
        <v>2000</v>
      </c>
      <c r="D545" s="75" t="s">
        <v>6</v>
      </c>
      <c r="E545" s="77">
        <v>0</v>
      </c>
    </row>
    <row r="546" spans="1:5" s="45" customFormat="1" x14ac:dyDescent="0.25">
      <c r="A546" s="20" t="s">
        <v>242</v>
      </c>
      <c r="B546" s="76" t="s">
        <v>559</v>
      </c>
      <c r="C546" s="74">
        <v>2000</v>
      </c>
      <c r="D546" s="75" t="s">
        <v>6</v>
      </c>
      <c r="E546" s="77">
        <v>0</v>
      </c>
    </row>
    <row r="547" spans="1:5" s="45" customFormat="1" x14ac:dyDescent="0.25">
      <c r="A547" s="20" t="s">
        <v>560</v>
      </c>
      <c r="B547" s="76" t="s">
        <v>561</v>
      </c>
      <c r="C547" s="74">
        <v>4151962.16</v>
      </c>
      <c r="D547" s="75">
        <v>2721722.14</v>
      </c>
      <c r="E547" s="90">
        <f>D547/C547*100</f>
        <v>65.552672088899769</v>
      </c>
    </row>
    <row r="548" spans="1:5" s="45" customFormat="1" x14ac:dyDescent="0.25">
      <c r="A548" s="20" t="s">
        <v>562</v>
      </c>
      <c r="B548" s="76" t="s">
        <v>563</v>
      </c>
      <c r="C548" s="74">
        <v>4151962.16</v>
      </c>
      <c r="D548" s="75">
        <v>2721722.14</v>
      </c>
      <c r="E548" s="90">
        <f t="shared" ref="E548:E606" si="46">D548/C548*100</f>
        <v>65.552672088899769</v>
      </c>
    </row>
    <row r="549" spans="1:5" s="45" customFormat="1" ht="31.5" x14ac:dyDescent="0.25">
      <c r="A549" s="20" t="s">
        <v>224</v>
      </c>
      <c r="B549" s="76" t="s">
        <v>853</v>
      </c>
      <c r="C549" s="74">
        <v>2351962.16</v>
      </c>
      <c r="D549" s="75">
        <v>1983427.21</v>
      </c>
      <c r="E549" s="90">
        <f t="shared" si="46"/>
        <v>84.33074493001196</v>
      </c>
    </row>
    <row r="550" spans="1:5" s="45" customFormat="1" ht="31.5" x14ac:dyDescent="0.25">
      <c r="A550" s="20" t="s">
        <v>226</v>
      </c>
      <c r="B550" s="76" t="s">
        <v>854</v>
      </c>
      <c r="C550" s="74">
        <v>2351962.16</v>
      </c>
      <c r="D550" s="75">
        <v>1983427.21</v>
      </c>
      <c r="E550" s="90">
        <f t="shared" si="46"/>
        <v>84.33074493001196</v>
      </c>
    </row>
    <row r="551" spans="1:5" s="45" customFormat="1" x14ac:dyDescent="0.25">
      <c r="A551" s="20" t="s">
        <v>230</v>
      </c>
      <c r="B551" s="76" t="s">
        <v>855</v>
      </c>
      <c r="C551" s="74">
        <v>2351962.16</v>
      </c>
      <c r="D551" s="75">
        <v>1983427.21</v>
      </c>
      <c r="E551" s="90">
        <f t="shared" si="46"/>
        <v>84.33074493001196</v>
      </c>
    </row>
    <row r="552" spans="1:5" s="45" customFormat="1" x14ac:dyDescent="0.25">
      <c r="A552" s="20" t="s">
        <v>232</v>
      </c>
      <c r="B552" s="76" t="s">
        <v>564</v>
      </c>
      <c r="C552" s="74">
        <v>1800000</v>
      </c>
      <c r="D552" s="75">
        <v>738294.93</v>
      </c>
      <c r="E552" s="90">
        <f t="shared" si="46"/>
        <v>41.016385000000007</v>
      </c>
    </row>
    <row r="553" spans="1:5" s="45" customFormat="1" ht="31.5" x14ac:dyDescent="0.25">
      <c r="A553" s="20" t="s">
        <v>256</v>
      </c>
      <c r="B553" s="76" t="s">
        <v>565</v>
      </c>
      <c r="C553" s="74">
        <v>1800000</v>
      </c>
      <c r="D553" s="75">
        <v>738294.93</v>
      </c>
      <c r="E553" s="90">
        <f t="shared" si="46"/>
        <v>41.016385000000007</v>
      </c>
    </row>
    <row r="554" spans="1:5" s="45" customFormat="1" ht="31.5" x14ac:dyDescent="0.25">
      <c r="A554" s="20" t="s">
        <v>258</v>
      </c>
      <c r="B554" s="76" t="s">
        <v>566</v>
      </c>
      <c r="C554" s="74">
        <v>1800000</v>
      </c>
      <c r="D554" s="75">
        <v>738294.93</v>
      </c>
      <c r="E554" s="90">
        <f t="shared" si="46"/>
        <v>41.016385000000007</v>
      </c>
    </row>
    <row r="555" spans="1:5" s="45" customFormat="1" x14ac:dyDescent="0.25">
      <c r="A555" s="20" t="s">
        <v>567</v>
      </c>
      <c r="B555" s="76" t="s">
        <v>568</v>
      </c>
      <c r="C555" s="74">
        <v>180302338.80000001</v>
      </c>
      <c r="D555" s="75">
        <v>109537746.79000001</v>
      </c>
      <c r="E555" s="90">
        <f t="shared" si="46"/>
        <v>60.752260630132213</v>
      </c>
    </row>
    <row r="556" spans="1:5" s="45" customFormat="1" x14ac:dyDescent="0.25">
      <c r="A556" s="20" t="s">
        <v>569</v>
      </c>
      <c r="B556" s="76" t="s">
        <v>570</v>
      </c>
      <c r="C556" s="74">
        <v>3714174</v>
      </c>
      <c r="D556" s="75">
        <v>1402147.89</v>
      </c>
      <c r="E556" s="90">
        <f t="shared" si="46"/>
        <v>37.751270942072182</v>
      </c>
    </row>
    <row r="557" spans="1:5" s="45" customFormat="1" x14ac:dyDescent="0.25">
      <c r="A557" s="20" t="s">
        <v>232</v>
      </c>
      <c r="B557" s="76" t="s">
        <v>571</v>
      </c>
      <c r="C557" s="74">
        <v>3714174</v>
      </c>
      <c r="D557" s="75">
        <v>1402147.89</v>
      </c>
      <c r="E557" s="90">
        <f t="shared" si="46"/>
        <v>37.751270942072182</v>
      </c>
    </row>
    <row r="558" spans="1:5" s="45" customFormat="1" x14ac:dyDescent="0.25">
      <c r="A558" s="20" t="s">
        <v>572</v>
      </c>
      <c r="B558" s="76" t="s">
        <v>573</v>
      </c>
      <c r="C558" s="74">
        <v>3714174</v>
      </c>
      <c r="D558" s="75">
        <v>1402147.89</v>
      </c>
      <c r="E558" s="90">
        <f t="shared" si="46"/>
        <v>37.751270942072182</v>
      </c>
    </row>
    <row r="559" spans="1:5" s="45" customFormat="1" x14ac:dyDescent="0.25">
      <c r="A559" s="20" t="s">
        <v>574</v>
      </c>
      <c r="B559" s="76" t="s">
        <v>575</v>
      </c>
      <c r="C559" s="74">
        <v>3714174</v>
      </c>
      <c r="D559" s="75">
        <v>1402147.89</v>
      </c>
      <c r="E559" s="90">
        <f t="shared" si="46"/>
        <v>37.751270942072182</v>
      </c>
    </row>
    <row r="560" spans="1:5" s="45" customFormat="1" x14ac:dyDescent="0.25">
      <c r="A560" s="20" t="s">
        <v>576</v>
      </c>
      <c r="B560" s="76" t="s">
        <v>577</v>
      </c>
      <c r="C560" s="74">
        <v>156270564.80000001</v>
      </c>
      <c r="D560" s="75">
        <v>101285713.48999999</v>
      </c>
      <c r="E560" s="90">
        <f t="shared" si="46"/>
        <v>64.814326114216485</v>
      </c>
    </row>
    <row r="561" spans="1:5" s="45" customFormat="1" ht="31.5" x14ac:dyDescent="0.25">
      <c r="A561" s="20" t="s">
        <v>224</v>
      </c>
      <c r="B561" s="76" t="s">
        <v>578</v>
      </c>
      <c r="C561" s="74">
        <v>2013474.57</v>
      </c>
      <c r="D561" s="75">
        <v>551175.04</v>
      </c>
      <c r="E561" s="90">
        <f t="shared" si="46"/>
        <v>27.374323381695355</v>
      </c>
    </row>
    <row r="562" spans="1:5" s="45" customFormat="1" ht="31.5" x14ac:dyDescent="0.25">
      <c r="A562" s="20" t="s">
        <v>226</v>
      </c>
      <c r="B562" s="76" t="s">
        <v>579</v>
      </c>
      <c r="C562" s="74">
        <v>2013474.57</v>
      </c>
      <c r="D562" s="75">
        <v>551175.04</v>
      </c>
      <c r="E562" s="90">
        <f t="shared" si="46"/>
        <v>27.374323381695355</v>
      </c>
    </row>
    <row r="563" spans="1:5" s="45" customFormat="1" x14ac:dyDescent="0.25">
      <c r="A563" s="20" t="s">
        <v>230</v>
      </c>
      <c r="B563" s="76" t="s">
        <v>580</v>
      </c>
      <c r="C563" s="74">
        <v>2013474.57</v>
      </c>
      <c r="D563" s="75">
        <v>551175.04</v>
      </c>
      <c r="E563" s="90">
        <f t="shared" si="46"/>
        <v>27.374323381695355</v>
      </c>
    </row>
    <row r="564" spans="1:5" s="45" customFormat="1" x14ac:dyDescent="0.25">
      <c r="A564" s="20" t="s">
        <v>232</v>
      </c>
      <c r="B564" s="76" t="s">
        <v>581</v>
      </c>
      <c r="C564" s="74">
        <v>151179979.09999999</v>
      </c>
      <c r="D564" s="75">
        <v>98624709.409999996</v>
      </c>
      <c r="E564" s="90">
        <f t="shared" si="46"/>
        <v>65.236620614137919</v>
      </c>
    </row>
    <row r="565" spans="1:5" s="45" customFormat="1" x14ac:dyDescent="0.25">
      <c r="A565" s="20" t="s">
        <v>572</v>
      </c>
      <c r="B565" s="76" t="s">
        <v>582</v>
      </c>
      <c r="C565" s="74">
        <v>34009700</v>
      </c>
      <c r="D565" s="75">
        <v>23877544.699999999</v>
      </c>
      <c r="E565" s="90">
        <f t="shared" si="46"/>
        <v>70.208042705463441</v>
      </c>
    </row>
    <row r="566" spans="1:5" s="45" customFormat="1" ht="31.5" x14ac:dyDescent="0.25">
      <c r="A566" s="20" t="s">
        <v>583</v>
      </c>
      <c r="B566" s="76" t="s">
        <v>584</v>
      </c>
      <c r="C566" s="74">
        <v>34009700</v>
      </c>
      <c r="D566" s="75">
        <v>23877544.699999999</v>
      </c>
      <c r="E566" s="90">
        <f t="shared" si="46"/>
        <v>70.208042705463441</v>
      </c>
    </row>
    <row r="567" spans="1:5" s="45" customFormat="1" ht="31.5" x14ac:dyDescent="0.25">
      <c r="A567" s="20" t="s">
        <v>256</v>
      </c>
      <c r="B567" s="76" t="s">
        <v>585</v>
      </c>
      <c r="C567" s="74">
        <v>112313979.09999999</v>
      </c>
      <c r="D567" s="75">
        <v>72787812.709999993</v>
      </c>
      <c r="E567" s="90">
        <f t="shared" si="46"/>
        <v>64.80743830221931</v>
      </c>
    </row>
    <row r="568" spans="1:5" s="45" customFormat="1" ht="31.5" x14ac:dyDescent="0.25">
      <c r="A568" s="20" t="s">
        <v>258</v>
      </c>
      <c r="B568" s="76" t="s">
        <v>586</v>
      </c>
      <c r="C568" s="74">
        <v>29826014.300000001</v>
      </c>
      <c r="D568" s="75">
        <v>25749829.719999999</v>
      </c>
      <c r="E568" s="90">
        <f t="shared" si="46"/>
        <v>86.333458641170154</v>
      </c>
    </row>
    <row r="569" spans="1:5" s="45" customFormat="1" x14ac:dyDescent="0.25">
      <c r="A569" s="20" t="s">
        <v>587</v>
      </c>
      <c r="B569" s="76" t="s">
        <v>588</v>
      </c>
      <c r="C569" s="74">
        <v>51864564.799999997</v>
      </c>
      <c r="D569" s="75">
        <v>42211567.799999997</v>
      </c>
      <c r="E569" s="90">
        <f t="shared" si="46"/>
        <v>81.388069027044068</v>
      </c>
    </row>
    <row r="570" spans="1:5" s="45" customFormat="1" ht="31.5" x14ac:dyDescent="0.25">
      <c r="A570" s="20" t="s">
        <v>509</v>
      </c>
      <c r="B570" s="76" t="s">
        <v>589</v>
      </c>
      <c r="C570" s="74">
        <v>30623400</v>
      </c>
      <c r="D570" s="75">
        <v>4826415.1900000004</v>
      </c>
      <c r="E570" s="90">
        <f t="shared" si="46"/>
        <v>15.760546477530257</v>
      </c>
    </row>
    <row r="571" spans="1:5" s="45" customFormat="1" x14ac:dyDescent="0.25">
      <c r="A571" s="20" t="s">
        <v>331</v>
      </c>
      <c r="B571" s="76" t="s">
        <v>590</v>
      </c>
      <c r="C571" s="74">
        <v>4856300</v>
      </c>
      <c r="D571" s="75">
        <v>1959352</v>
      </c>
      <c r="E571" s="90">
        <f t="shared" si="46"/>
        <v>40.346601321994115</v>
      </c>
    </row>
    <row r="572" spans="1:5" s="45" customFormat="1" ht="31.5" x14ac:dyDescent="0.25">
      <c r="A572" s="20" t="s">
        <v>378</v>
      </c>
      <c r="B572" s="76" t="s">
        <v>591</v>
      </c>
      <c r="C572" s="74">
        <v>3077111.13</v>
      </c>
      <c r="D572" s="75">
        <v>2109829.04</v>
      </c>
      <c r="E572" s="90">
        <f t="shared" si="46"/>
        <v>68.565253280273964</v>
      </c>
    </row>
    <row r="573" spans="1:5" s="45" customFormat="1" x14ac:dyDescent="0.25">
      <c r="A573" s="20" t="s">
        <v>380</v>
      </c>
      <c r="B573" s="76" t="s">
        <v>592</v>
      </c>
      <c r="C573" s="74">
        <v>3077111.13</v>
      </c>
      <c r="D573" s="75">
        <v>2109829.04</v>
      </c>
      <c r="E573" s="90">
        <f t="shared" si="46"/>
        <v>68.565253280273964</v>
      </c>
    </row>
    <row r="574" spans="1:5" s="45" customFormat="1" ht="47.25" x14ac:dyDescent="0.25">
      <c r="A574" s="20" t="s">
        <v>382</v>
      </c>
      <c r="B574" s="76" t="s">
        <v>593</v>
      </c>
      <c r="C574" s="74">
        <v>3077111.13</v>
      </c>
      <c r="D574" s="75">
        <v>2109829.04</v>
      </c>
      <c r="E574" s="90">
        <f t="shared" si="46"/>
        <v>68.565253280273964</v>
      </c>
    </row>
    <row r="575" spans="1:5" s="45" customFormat="1" x14ac:dyDescent="0.25">
      <c r="A575" s="20" t="s">
        <v>594</v>
      </c>
      <c r="B575" s="76" t="s">
        <v>595</v>
      </c>
      <c r="C575" s="74">
        <v>9771100</v>
      </c>
      <c r="D575" s="75">
        <v>5698729.8799999999</v>
      </c>
      <c r="E575" s="90">
        <f t="shared" si="46"/>
        <v>58.322296159081368</v>
      </c>
    </row>
    <row r="576" spans="1:5" s="45" customFormat="1" ht="31.5" x14ac:dyDescent="0.25">
      <c r="A576" s="20" t="s">
        <v>224</v>
      </c>
      <c r="B576" s="76" t="s">
        <v>944</v>
      </c>
      <c r="C576" s="74">
        <v>5000</v>
      </c>
      <c r="D576" s="75" t="s">
        <v>6</v>
      </c>
      <c r="E576" s="90">
        <v>0</v>
      </c>
    </row>
    <row r="577" spans="1:5" s="45" customFormat="1" ht="31.5" x14ac:dyDescent="0.25">
      <c r="A577" s="20" t="s">
        <v>226</v>
      </c>
      <c r="B577" s="76" t="s">
        <v>945</v>
      </c>
      <c r="C577" s="74">
        <v>5000</v>
      </c>
      <c r="D577" s="75" t="s">
        <v>6</v>
      </c>
      <c r="E577" s="90">
        <v>0</v>
      </c>
    </row>
    <row r="578" spans="1:5" s="45" customFormat="1" x14ac:dyDescent="0.25">
      <c r="A578" s="20" t="s">
        <v>230</v>
      </c>
      <c r="B578" s="76" t="s">
        <v>946</v>
      </c>
      <c r="C578" s="74">
        <v>5000</v>
      </c>
      <c r="D578" s="75" t="s">
        <v>6</v>
      </c>
      <c r="E578" s="90">
        <v>0</v>
      </c>
    </row>
    <row r="579" spans="1:5" s="45" customFormat="1" x14ac:dyDescent="0.25">
      <c r="A579" s="20" t="s">
        <v>232</v>
      </c>
      <c r="B579" s="76" t="s">
        <v>596</v>
      </c>
      <c r="C579" s="74">
        <v>1830200</v>
      </c>
      <c r="D579" s="75">
        <v>710449.88</v>
      </c>
      <c r="E579" s="90">
        <f t="shared" si="46"/>
        <v>38.818155392853242</v>
      </c>
    </row>
    <row r="580" spans="1:5" s="45" customFormat="1" x14ac:dyDescent="0.25">
      <c r="A580" s="20" t="s">
        <v>572</v>
      </c>
      <c r="B580" s="76" t="s">
        <v>597</v>
      </c>
      <c r="C580" s="74">
        <v>1830200</v>
      </c>
      <c r="D580" s="75">
        <v>710449.88</v>
      </c>
      <c r="E580" s="90">
        <f t="shared" si="46"/>
        <v>38.818155392853242</v>
      </c>
    </row>
    <row r="581" spans="1:5" s="45" customFormat="1" ht="31.5" x14ac:dyDescent="0.25">
      <c r="A581" s="20" t="s">
        <v>583</v>
      </c>
      <c r="B581" s="76" t="s">
        <v>598</v>
      </c>
      <c r="C581" s="74">
        <v>1830200</v>
      </c>
      <c r="D581" s="75">
        <v>710449.88</v>
      </c>
      <c r="E581" s="90">
        <f t="shared" si="46"/>
        <v>38.818155392853242</v>
      </c>
    </row>
    <row r="582" spans="1:5" s="45" customFormat="1" ht="31.5" x14ac:dyDescent="0.25">
      <c r="A582" s="20" t="s">
        <v>261</v>
      </c>
      <c r="B582" s="76" t="s">
        <v>599</v>
      </c>
      <c r="C582" s="74">
        <v>7935900</v>
      </c>
      <c r="D582" s="75">
        <v>4988280</v>
      </c>
      <c r="E582" s="90">
        <f t="shared" si="46"/>
        <v>62.857142857142854</v>
      </c>
    </row>
    <row r="583" spans="1:5" s="45" customFormat="1" x14ac:dyDescent="0.25">
      <c r="A583" s="20" t="s">
        <v>262</v>
      </c>
      <c r="B583" s="76" t="s">
        <v>600</v>
      </c>
      <c r="C583" s="74">
        <v>7935900</v>
      </c>
      <c r="D583" s="75">
        <v>4988280</v>
      </c>
      <c r="E583" s="90">
        <f t="shared" si="46"/>
        <v>62.857142857142854</v>
      </c>
    </row>
    <row r="584" spans="1:5" s="45" customFormat="1" ht="31.5" x14ac:dyDescent="0.25">
      <c r="A584" s="20" t="s">
        <v>403</v>
      </c>
      <c r="B584" s="76" t="s">
        <v>601</v>
      </c>
      <c r="C584" s="74">
        <v>7935900</v>
      </c>
      <c r="D584" s="75">
        <v>4988280</v>
      </c>
      <c r="E584" s="90">
        <f t="shared" si="46"/>
        <v>62.857142857142854</v>
      </c>
    </row>
    <row r="585" spans="1:5" s="45" customFormat="1" x14ac:dyDescent="0.25">
      <c r="A585" s="20" t="s">
        <v>602</v>
      </c>
      <c r="B585" s="76" t="s">
        <v>603</v>
      </c>
      <c r="C585" s="74">
        <v>10546500</v>
      </c>
      <c r="D585" s="75">
        <v>1151155.53</v>
      </c>
      <c r="E585" s="90">
        <f t="shared" si="46"/>
        <v>10.915047930593088</v>
      </c>
    </row>
    <row r="586" spans="1:5" s="45" customFormat="1" ht="63" x14ac:dyDescent="0.25">
      <c r="A586" s="20" t="s">
        <v>207</v>
      </c>
      <c r="B586" s="76" t="s">
        <v>604</v>
      </c>
      <c r="C586" s="74">
        <v>1783443</v>
      </c>
      <c r="D586" s="75">
        <v>705722.07</v>
      </c>
      <c r="E586" s="90">
        <f t="shared" si="46"/>
        <v>39.570766769669675</v>
      </c>
    </row>
    <row r="587" spans="1:5" s="45" customFormat="1" ht="31.5" x14ac:dyDescent="0.25">
      <c r="A587" s="20" t="s">
        <v>209</v>
      </c>
      <c r="B587" s="76" t="s">
        <v>605</v>
      </c>
      <c r="C587" s="74">
        <v>1783443</v>
      </c>
      <c r="D587" s="75">
        <v>705722.07</v>
      </c>
      <c r="E587" s="90">
        <f t="shared" si="46"/>
        <v>39.570766769669675</v>
      </c>
    </row>
    <row r="588" spans="1:5" s="45" customFormat="1" x14ac:dyDescent="0.25">
      <c r="A588" s="20" t="s">
        <v>211</v>
      </c>
      <c r="B588" s="76" t="s">
        <v>606</v>
      </c>
      <c r="C588" s="74">
        <v>1241558</v>
      </c>
      <c r="D588" s="75">
        <v>524991.89</v>
      </c>
      <c r="E588" s="90">
        <f t="shared" si="46"/>
        <v>42.284926680831667</v>
      </c>
    </row>
    <row r="589" spans="1:5" s="45" customFormat="1" ht="31.5" x14ac:dyDescent="0.25">
      <c r="A589" s="20" t="s">
        <v>213</v>
      </c>
      <c r="B589" s="76" t="s">
        <v>607</v>
      </c>
      <c r="C589" s="74">
        <v>156935</v>
      </c>
      <c r="D589" s="75">
        <v>85490</v>
      </c>
      <c r="E589" s="90">
        <f t="shared" si="46"/>
        <v>54.474782553286396</v>
      </c>
    </row>
    <row r="590" spans="1:5" s="45" customFormat="1" ht="31.5" x14ac:dyDescent="0.25">
      <c r="A590" s="20" t="s">
        <v>896</v>
      </c>
      <c r="B590" s="76" t="s">
        <v>909</v>
      </c>
      <c r="C590" s="74">
        <v>10000</v>
      </c>
      <c r="D590" s="75" t="s">
        <v>6</v>
      </c>
      <c r="E590" s="90">
        <v>0</v>
      </c>
    </row>
    <row r="591" spans="1:5" s="45" customFormat="1" ht="47.25" x14ac:dyDescent="0.25">
      <c r="A591" s="20" t="s">
        <v>214</v>
      </c>
      <c r="B591" s="76" t="s">
        <v>608</v>
      </c>
      <c r="C591" s="74">
        <v>374950</v>
      </c>
      <c r="D591" s="75">
        <v>95240.18</v>
      </c>
      <c r="E591" s="90">
        <f t="shared" si="46"/>
        <v>25.40076810241365</v>
      </c>
    </row>
    <row r="592" spans="1:5" s="45" customFormat="1" ht="31.5" x14ac:dyDescent="0.25">
      <c r="A592" s="20" t="s">
        <v>224</v>
      </c>
      <c r="B592" s="76" t="s">
        <v>609</v>
      </c>
      <c r="C592" s="74">
        <v>54457</v>
      </c>
      <c r="D592" s="75">
        <v>33433.46</v>
      </c>
      <c r="E592" s="90">
        <f t="shared" si="46"/>
        <v>61.394237655397831</v>
      </c>
    </row>
    <row r="593" spans="1:5" s="45" customFormat="1" ht="31.5" x14ac:dyDescent="0.25">
      <c r="A593" s="20" t="s">
        <v>226</v>
      </c>
      <c r="B593" s="76" t="s">
        <v>610</v>
      </c>
      <c r="C593" s="74">
        <v>54457</v>
      </c>
      <c r="D593" s="75">
        <v>33433.46</v>
      </c>
      <c r="E593" s="90">
        <f t="shared" si="46"/>
        <v>61.394237655397831</v>
      </c>
    </row>
    <row r="594" spans="1:5" s="45" customFormat="1" ht="31.5" x14ac:dyDescent="0.25">
      <c r="A594" s="20" t="s">
        <v>228</v>
      </c>
      <c r="B594" s="76" t="s">
        <v>611</v>
      </c>
      <c r="C594" s="74">
        <v>41882</v>
      </c>
      <c r="D594" s="75">
        <v>29857.46</v>
      </c>
      <c r="E594" s="90">
        <f t="shared" si="46"/>
        <v>71.289479967527811</v>
      </c>
    </row>
    <row r="595" spans="1:5" s="45" customFormat="1" x14ac:dyDescent="0.25">
      <c r="A595" s="20" t="s">
        <v>230</v>
      </c>
      <c r="B595" s="76" t="s">
        <v>612</v>
      </c>
      <c r="C595" s="74">
        <v>12575</v>
      </c>
      <c r="D595" s="75">
        <v>3576</v>
      </c>
      <c r="E595" s="90">
        <f t="shared" si="46"/>
        <v>28.43737574552684</v>
      </c>
    </row>
    <row r="596" spans="1:5" s="45" customFormat="1" x14ac:dyDescent="0.25">
      <c r="A596" s="20" t="s">
        <v>232</v>
      </c>
      <c r="B596" s="76" t="s">
        <v>730</v>
      </c>
      <c r="C596" s="74">
        <v>8708600</v>
      </c>
      <c r="D596" s="75">
        <v>412000</v>
      </c>
      <c r="E596" s="90">
        <f t="shared" si="46"/>
        <v>4.7309556071010261</v>
      </c>
    </row>
    <row r="597" spans="1:5" s="45" customFormat="1" ht="31.5" x14ac:dyDescent="0.25">
      <c r="A597" s="20" t="s">
        <v>256</v>
      </c>
      <c r="B597" s="76" t="s">
        <v>731</v>
      </c>
      <c r="C597" s="74">
        <v>8708600</v>
      </c>
      <c r="D597" s="75">
        <v>412000</v>
      </c>
      <c r="E597" s="90">
        <f t="shared" si="46"/>
        <v>4.7309556071010261</v>
      </c>
    </row>
    <row r="598" spans="1:5" s="45" customFormat="1" ht="31.5" x14ac:dyDescent="0.25">
      <c r="A598" s="20" t="s">
        <v>509</v>
      </c>
      <c r="B598" s="76" t="s">
        <v>732</v>
      </c>
      <c r="C598" s="74">
        <v>8708600</v>
      </c>
      <c r="D598" s="75">
        <v>412000</v>
      </c>
      <c r="E598" s="90">
        <f t="shared" si="46"/>
        <v>4.7309556071010261</v>
      </c>
    </row>
    <row r="599" spans="1:5" s="45" customFormat="1" x14ac:dyDescent="0.25">
      <c r="A599" s="20" t="s">
        <v>613</v>
      </c>
      <c r="B599" s="76" t="s">
        <v>614</v>
      </c>
      <c r="C599" s="74">
        <v>7021500</v>
      </c>
      <c r="D599" s="75">
        <v>2050146.94</v>
      </c>
      <c r="E599" s="90">
        <f t="shared" si="46"/>
        <v>29.198133447269104</v>
      </c>
    </row>
    <row r="600" spans="1:5" s="45" customFormat="1" x14ac:dyDescent="0.25">
      <c r="A600" s="20" t="s">
        <v>615</v>
      </c>
      <c r="B600" s="76" t="s">
        <v>616</v>
      </c>
      <c r="C600" s="74">
        <v>2954495</v>
      </c>
      <c r="D600" s="75">
        <v>2050146.94</v>
      </c>
      <c r="E600" s="90">
        <f t="shared" si="46"/>
        <v>69.390773719366592</v>
      </c>
    </row>
    <row r="601" spans="1:5" s="45" customFormat="1" ht="63" x14ac:dyDescent="0.25">
      <c r="A601" s="20" t="s">
        <v>207</v>
      </c>
      <c r="B601" s="76" t="s">
        <v>617</v>
      </c>
      <c r="C601" s="74">
        <v>608600</v>
      </c>
      <c r="D601" s="75">
        <v>488801.8</v>
      </c>
      <c r="E601" s="90">
        <f t="shared" si="46"/>
        <v>80.315773907328293</v>
      </c>
    </row>
    <row r="602" spans="1:5" s="45" customFormat="1" ht="31.5" x14ac:dyDescent="0.25">
      <c r="A602" s="20" t="s">
        <v>209</v>
      </c>
      <c r="B602" s="76" t="s">
        <v>618</v>
      </c>
      <c r="C602" s="74">
        <v>608600</v>
      </c>
      <c r="D602" s="75">
        <v>488801.8</v>
      </c>
      <c r="E602" s="90">
        <f t="shared" si="46"/>
        <v>80.315773907328293</v>
      </c>
    </row>
    <row r="603" spans="1:5" s="45" customFormat="1" ht="31.5" x14ac:dyDescent="0.25">
      <c r="A603" s="20" t="s">
        <v>896</v>
      </c>
      <c r="B603" s="76" t="s">
        <v>619</v>
      </c>
      <c r="C603" s="74">
        <v>608600</v>
      </c>
      <c r="D603" s="75">
        <v>488801.8</v>
      </c>
      <c r="E603" s="90">
        <f t="shared" si="46"/>
        <v>80.315773907328293</v>
      </c>
    </row>
    <row r="604" spans="1:5" s="45" customFormat="1" ht="31.5" x14ac:dyDescent="0.25">
      <c r="A604" s="20" t="s">
        <v>224</v>
      </c>
      <c r="B604" s="76" t="s">
        <v>620</v>
      </c>
      <c r="C604" s="74">
        <v>2345895</v>
      </c>
      <c r="D604" s="75">
        <v>1561345.14</v>
      </c>
      <c r="E604" s="90">
        <f t="shared" si="46"/>
        <v>66.556480149367289</v>
      </c>
    </row>
    <row r="605" spans="1:5" s="45" customFormat="1" ht="31.5" x14ac:dyDescent="0.25">
      <c r="A605" s="20" t="s">
        <v>226</v>
      </c>
      <c r="B605" s="76" t="s">
        <v>621</v>
      </c>
      <c r="C605" s="74">
        <v>2345895</v>
      </c>
      <c r="D605" s="75">
        <v>1561345.14</v>
      </c>
      <c r="E605" s="90">
        <f t="shared" si="46"/>
        <v>66.556480149367289</v>
      </c>
    </row>
    <row r="606" spans="1:5" s="45" customFormat="1" x14ac:dyDescent="0.25">
      <c r="A606" s="20" t="s">
        <v>230</v>
      </c>
      <c r="B606" s="76" t="s">
        <v>622</v>
      </c>
      <c r="C606" s="74">
        <v>2345895</v>
      </c>
      <c r="D606" s="75">
        <v>1561345.14</v>
      </c>
      <c r="E606" s="90">
        <f t="shared" si="46"/>
        <v>66.556480149367289</v>
      </c>
    </row>
    <row r="607" spans="1:5" s="45" customFormat="1" x14ac:dyDescent="0.25">
      <c r="A607" s="20" t="s">
        <v>898</v>
      </c>
      <c r="B607" s="76" t="s">
        <v>910</v>
      </c>
      <c r="C607" s="74">
        <v>4067005</v>
      </c>
      <c r="D607" s="75" t="s">
        <v>6</v>
      </c>
      <c r="E607" s="90">
        <v>0</v>
      </c>
    </row>
    <row r="608" spans="1:5" s="45" customFormat="1" ht="31.5" x14ac:dyDescent="0.25">
      <c r="A608" s="20" t="s">
        <v>224</v>
      </c>
      <c r="B608" s="76" t="s">
        <v>911</v>
      </c>
      <c r="C608" s="74">
        <v>4040405</v>
      </c>
      <c r="D608" s="75" t="s">
        <v>6</v>
      </c>
      <c r="E608" s="90">
        <v>0</v>
      </c>
    </row>
    <row r="609" spans="1:5" s="45" customFormat="1" ht="31.5" x14ac:dyDescent="0.25">
      <c r="A609" s="20" t="s">
        <v>226</v>
      </c>
      <c r="B609" s="76" t="s">
        <v>912</v>
      </c>
      <c r="C609" s="74">
        <v>4040405</v>
      </c>
      <c r="D609" s="75" t="s">
        <v>6</v>
      </c>
      <c r="E609" s="90">
        <v>0</v>
      </c>
    </row>
    <row r="610" spans="1:5" s="45" customFormat="1" x14ac:dyDescent="0.25">
      <c r="A610" s="20" t="s">
        <v>230</v>
      </c>
      <c r="B610" s="76" t="s">
        <v>913</v>
      </c>
      <c r="C610" s="74">
        <v>4040405</v>
      </c>
      <c r="D610" s="75" t="s">
        <v>6</v>
      </c>
      <c r="E610" s="90">
        <v>0</v>
      </c>
    </row>
    <row r="611" spans="1:5" s="45" customFormat="1" ht="31.5" x14ac:dyDescent="0.25">
      <c r="A611" s="20" t="s">
        <v>378</v>
      </c>
      <c r="B611" s="76" t="s">
        <v>914</v>
      </c>
      <c r="C611" s="74">
        <v>26600</v>
      </c>
      <c r="D611" s="75" t="s">
        <v>6</v>
      </c>
      <c r="E611" s="90">
        <v>0</v>
      </c>
    </row>
    <row r="612" spans="1:5" s="45" customFormat="1" x14ac:dyDescent="0.25">
      <c r="A612" s="20" t="s">
        <v>380</v>
      </c>
      <c r="B612" s="76" t="s">
        <v>915</v>
      </c>
      <c r="C612" s="74">
        <v>26600</v>
      </c>
      <c r="D612" s="75" t="s">
        <v>6</v>
      </c>
      <c r="E612" s="90">
        <v>0</v>
      </c>
    </row>
    <row r="613" spans="1:5" s="45" customFormat="1" x14ac:dyDescent="0.25">
      <c r="A613" s="20" t="s">
        <v>442</v>
      </c>
      <c r="B613" s="76" t="s">
        <v>916</v>
      </c>
      <c r="C613" s="74">
        <v>26600</v>
      </c>
      <c r="D613" s="75" t="s">
        <v>6</v>
      </c>
      <c r="E613" s="90">
        <v>0</v>
      </c>
    </row>
    <row r="614" spans="1:5" s="45" customFormat="1" x14ac:dyDescent="0.25">
      <c r="A614" s="20" t="s">
        <v>623</v>
      </c>
      <c r="B614" s="76" t="s">
        <v>624</v>
      </c>
      <c r="C614" s="74">
        <v>20720989</v>
      </c>
      <c r="D614" s="75">
        <v>9963701.8800000008</v>
      </c>
      <c r="E614" s="90">
        <f t="shared" ref="E614:E633" si="47">D614/C614*100</f>
        <v>48.085069105533528</v>
      </c>
    </row>
    <row r="615" spans="1:5" s="45" customFormat="1" x14ac:dyDescent="0.25">
      <c r="A615" s="20" t="s">
        <v>625</v>
      </c>
      <c r="B615" s="76" t="s">
        <v>626</v>
      </c>
      <c r="C615" s="74">
        <v>20720989</v>
      </c>
      <c r="D615" s="75">
        <v>9963701.8800000008</v>
      </c>
      <c r="E615" s="90">
        <f t="shared" si="47"/>
        <v>48.085069105533528</v>
      </c>
    </row>
    <row r="616" spans="1:5" s="45" customFormat="1" ht="63" x14ac:dyDescent="0.25">
      <c r="A616" s="20" t="s">
        <v>207</v>
      </c>
      <c r="B616" s="76" t="s">
        <v>627</v>
      </c>
      <c r="C616" s="74">
        <v>14696821</v>
      </c>
      <c r="D616" s="75">
        <v>6210823.2400000002</v>
      </c>
      <c r="E616" s="90">
        <f t="shared" si="47"/>
        <v>42.259637237195719</v>
      </c>
    </row>
    <row r="617" spans="1:5" s="45" customFormat="1" x14ac:dyDescent="0.25">
      <c r="A617" s="20" t="s">
        <v>306</v>
      </c>
      <c r="B617" s="76" t="s">
        <v>628</v>
      </c>
      <c r="C617" s="74">
        <v>14696821</v>
      </c>
      <c r="D617" s="75">
        <v>6210823.2400000002</v>
      </c>
      <c r="E617" s="90">
        <f t="shared" si="47"/>
        <v>42.259637237195719</v>
      </c>
    </row>
    <row r="618" spans="1:5" s="45" customFormat="1" x14ac:dyDescent="0.25">
      <c r="A618" s="20" t="s">
        <v>308</v>
      </c>
      <c r="B618" s="76" t="s">
        <v>629</v>
      </c>
      <c r="C618" s="74">
        <v>11134040</v>
      </c>
      <c r="D618" s="75">
        <v>4667581.24</v>
      </c>
      <c r="E618" s="90">
        <f t="shared" si="47"/>
        <v>41.921721495521844</v>
      </c>
    </row>
    <row r="619" spans="1:5" s="45" customFormat="1" ht="31.5" x14ac:dyDescent="0.25">
      <c r="A619" s="20" t="s">
        <v>310</v>
      </c>
      <c r="B619" s="76" t="s">
        <v>630</v>
      </c>
      <c r="C619" s="74">
        <v>200300</v>
      </c>
      <c r="D619" s="75">
        <v>66242</v>
      </c>
      <c r="E619" s="90">
        <f t="shared" si="47"/>
        <v>33.071392910634053</v>
      </c>
    </row>
    <row r="620" spans="1:5" s="45" customFormat="1" ht="31.5" x14ac:dyDescent="0.25">
      <c r="A620" s="20" t="s">
        <v>312</v>
      </c>
      <c r="B620" s="76" t="s">
        <v>631</v>
      </c>
      <c r="C620" s="74">
        <v>3362481</v>
      </c>
      <c r="D620" s="75">
        <v>1477000</v>
      </c>
      <c r="E620" s="90">
        <f t="shared" si="47"/>
        <v>43.925898763442831</v>
      </c>
    </row>
    <row r="621" spans="1:5" s="45" customFormat="1" ht="31.5" x14ac:dyDescent="0.25">
      <c r="A621" s="20" t="s">
        <v>224</v>
      </c>
      <c r="B621" s="76" t="s">
        <v>632</v>
      </c>
      <c r="C621" s="74">
        <v>6024168</v>
      </c>
      <c r="D621" s="75">
        <v>3752878.64</v>
      </c>
      <c r="E621" s="90">
        <f t="shared" si="47"/>
        <v>62.297044836730983</v>
      </c>
    </row>
    <row r="622" spans="1:5" s="45" customFormat="1" ht="31.5" x14ac:dyDescent="0.25">
      <c r="A622" s="20" t="s">
        <v>226</v>
      </c>
      <c r="B622" s="76" t="s">
        <v>633</v>
      </c>
      <c r="C622" s="74">
        <v>6024168</v>
      </c>
      <c r="D622" s="75">
        <v>3752878.64</v>
      </c>
      <c r="E622" s="90">
        <f t="shared" si="47"/>
        <v>62.297044836730983</v>
      </c>
    </row>
    <row r="623" spans="1:5" s="45" customFormat="1" ht="31.5" x14ac:dyDescent="0.25">
      <c r="A623" s="20" t="s">
        <v>228</v>
      </c>
      <c r="B623" s="76" t="s">
        <v>634</v>
      </c>
      <c r="C623" s="74">
        <v>444509</v>
      </c>
      <c r="D623" s="75">
        <v>235453.54</v>
      </c>
      <c r="E623" s="90">
        <f t="shared" si="47"/>
        <v>52.969352701520108</v>
      </c>
    </row>
    <row r="624" spans="1:5" s="45" customFormat="1" x14ac:dyDescent="0.25">
      <c r="A624" s="20" t="s">
        <v>230</v>
      </c>
      <c r="B624" s="76" t="s">
        <v>635</v>
      </c>
      <c r="C624" s="74">
        <v>5579659</v>
      </c>
      <c r="D624" s="75">
        <v>3517425.1</v>
      </c>
      <c r="E624" s="90">
        <f t="shared" si="47"/>
        <v>63.040144567974501</v>
      </c>
    </row>
    <row r="625" spans="1:6" s="45" customFormat="1" ht="31.5" x14ac:dyDescent="0.25">
      <c r="A625" s="20" t="s">
        <v>636</v>
      </c>
      <c r="B625" s="76" t="s">
        <v>637</v>
      </c>
      <c r="C625" s="74">
        <v>756863856.79999995</v>
      </c>
      <c r="D625" s="75">
        <v>302032915.91000003</v>
      </c>
      <c r="E625" s="90">
        <f t="shared" si="47"/>
        <v>39.90584478257253</v>
      </c>
    </row>
    <row r="626" spans="1:6" s="45" customFormat="1" ht="31.5" x14ac:dyDescent="0.25">
      <c r="A626" s="20" t="s">
        <v>638</v>
      </c>
      <c r="B626" s="76" t="s">
        <v>639</v>
      </c>
      <c r="C626" s="74">
        <v>188521220</v>
      </c>
      <c r="D626" s="75">
        <v>151387990</v>
      </c>
      <c r="E626" s="90">
        <f t="shared" si="47"/>
        <v>80.30289110159589</v>
      </c>
    </row>
    <row r="627" spans="1:6" s="45" customFormat="1" x14ac:dyDescent="0.25">
      <c r="A627" s="20" t="s">
        <v>640</v>
      </c>
      <c r="B627" s="76" t="s">
        <v>641</v>
      </c>
      <c r="C627" s="74">
        <v>188521220</v>
      </c>
      <c r="D627" s="75">
        <v>151387990</v>
      </c>
      <c r="E627" s="90">
        <f t="shared" si="47"/>
        <v>80.30289110159589</v>
      </c>
    </row>
    <row r="628" spans="1:6" s="45" customFormat="1" x14ac:dyDescent="0.25">
      <c r="A628" s="20" t="s">
        <v>642</v>
      </c>
      <c r="B628" s="76" t="s">
        <v>643</v>
      </c>
      <c r="C628" s="74">
        <v>188521220</v>
      </c>
      <c r="D628" s="75">
        <v>151387990</v>
      </c>
      <c r="E628" s="90">
        <f t="shared" si="47"/>
        <v>80.30289110159589</v>
      </c>
    </row>
    <row r="629" spans="1:6" s="45" customFormat="1" x14ac:dyDescent="0.25">
      <c r="A629" s="20" t="s">
        <v>644</v>
      </c>
      <c r="B629" s="76" t="s">
        <v>645</v>
      </c>
      <c r="C629" s="74">
        <v>188521220</v>
      </c>
      <c r="D629" s="75">
        <v>151387990</v>
      </c>
      <c r="E629" s="90">
        <f t="shared" si="47"/>
        <v>80.30289110159589</v>
      </c>
    </row>
    <row r="630" spans="1:6" s="45" customFormat="1" x14ac:dyDescent="0.25">
      <c r="A630" s="20" t="s">
        <v>646</v>
      </c>
      <c r="B630" s="76" t="s">
        <v>647</v>
      </c>
      <c r="C630" s="74">
        <v>568342636.79999995</v>
      </c>
      <c r="D630" s="75">
        <v>150644925.91</v>
      </c>
      <c r="E630" s="90">
        <f t="shared" si="47"/>
        <v>26.506004680238693</v>
      </c>
    </row>
    <row r="631" spans="1:6" s="45" customFormat="1" x14ac:dyDescent="0.25">
      <c r="A631" s="20" t="s">
        <v>640</v>
      </c>
      <c r="B631" s="76" t="s">
        <v>648</v>
      </c>
      <c r="C631" s="74">
        <v>568342636.79999995</v>
      </c>
      <c r="D631" s="75">
        <v>150644925.91</v>
      </c>
      <c r="E631" s="90">
        <f t="shared" si="47"/>
        <v>26.506004680238693</v>
      </c>
    </row>
    <row r="632" spans="1:6" s="45" customFormat="1" x14ac:dyDescent="0.25">
      <c r="A632" s="20" t="s">
        <v>649</v>
      </c>
      <c r="B632" s="76" t="s">
        <v>650</v>
      </c>
      <c r="C632" s="74">
        <v>1358400</v>
      </c>
      <c r="D632" s="75">
        <v>755702</v>
      </c>
      <c r="E632" s="90">
        <f t="shared" si="47"/>
        <v>55.631772673733806</v>
      </c>
    </row>
    <row r="633" spans="1:6" s="45" customFormat="1" x14ac:dyDescent="0.25">
      <c r="A633" s="20" t="s">
        <v>174</v>
      </c>
      <c r="B633" s="76" t="s">
        <v>651</v>
      </c>
      <c r="C633" s="74">
        <v>566984236.79999995</v>
      </c>
      <c r="D633" s="75">
        <v>149889223.91</v>
      </c>
      <c r="E633" s="90">
        <f t="shared" si="47"/>
        <v>26.436224180756625</v>
      </c>
    </row>
    <row r="634" spans="1:6" s="45" customFormat="1" x14ac:dyDescent="0.25">
      <c r="A634" s="20" t="s">
        <v>917</v>
      </c>
      <c r="B634" s="76" t="s">
        <v>5</v>
      </c>
      <c r="C634" s="74">
        <v>-87107117.670000002</v>
      </c>
      <c r="D634" s="75">
        <v>154218227.75999999</v>
      </c>
      <c r="E634" s="90" t="s">
        <v>6</v>
      </c>
    </row>
    <row r="635" spans="1:6" x14ac:dyDescent="0.25">
      <c r="A635" s="42"/>
      <c r="B635" s="35"/>
      <c r="C635" s="42"/>
      <c r="D635" s="42"/>
      <c r="E635" s="7"/>
    </row>
    <row r="636" spans="1:6" x14ac:dyDescent="0.25">
      <c r="A636" s="98" t="s">
        <v>671</v>
      </c>
      <c r="B636" s="98"/>
      <c r="C636" s="98"/>
      <c r="D636" s="98"/>
      <c r="E636" s="98"/>
    </row>
    <row r="637" spans="1:6" x14ac:dyDescent="0.25">
      <c r="A637" s="99"/>
      <c r="B637" s="99"/>
      <c r="C637" s="100"/>
      <c r="D637" s="100"/>
      <c r="E637" s="100"/>
    </row>
    <row r="638" spans="1:6" ht="63" x14ac:dyDescent="0.25">
      <c r="A638" s="109" t="s">
        <v>2</v>
      </c>
      <c r="B638" s="109" t="s">
        <v>752</v>
      </c>
      <c r="C638" s="109" t="s">
        <v>753</v>
      </c>
      <c r="D638" s="109" t="s">
        <v>754</v>
      </c>
      <c r="E638" s="109" t="s">
        <v>664</v>
      </c>
    </row>
    <row r="639" spans="1:6" x14ac:dyDescent="0.25">
      <c r="A639" s="2" t="s">
        <v>4</v>
      </c>
      <c r="B639" s="19">
        <v>2</v>
      </c>
      <c r="C639" s="2">
        <v>3</v>
      </c>
      <c r="D639" s="2">
        <v>4</v>
      </c>
      <c r="E639" s="19">
        <v>5</v>
      </c>
    </row>
    <row r="640" spans="1:6" ht="29.25" customHeight="1" x14ac:dyDescent="0.25">
      <c r="A640" s="51" t="s">
        <v>780</v>
      </c>
      <c r="B640" s="36" t="s">
        <v>5</v>
      </c>
      <c r="C640" s="62">
        <v>87107117.670000002</v>
      </c>
      <c r="D640" s="62">
        <v>-154218227.75999999</v>
      </c>
      <c r="E640" s="63" t="s">
        <v>6</v>
      </c>
      <c r="F640" s="43"/>
    </row>
    <row r="641" spans="1:6" ht="47.25" x14ac:dyDescent="0.25">
      <c r="A641" s="3" t="s">
        <v>826</v>
      </c>
      <c r="B641" s="5" t="s">
        <v>5</v>
      </c>
      <c r="C641" s="64">
        <v>3930000</v>
      </c>
      <c r="D641" s="64">
        <v>1287500</v>
      </c>
      <c r="E641" s="65">
        <f>D641/C641*100</f>
        <v>32.760814249363868</v>
      </c>
      <c r="F641" s="39"/>
    </row>
    <row r="642" spans="1:6" s="30" customFormat="1" x14ac:dyDescent="0.25">
      <c r="A642" s="3" t="s">
        <v>652</v>
      </c>
      <c r="B642" s="5" t="s">
        <v>736</v>
      </c>
      <c r="C642" s="64">
        <v>3930000</v>
      </c>
      <c r="D642" s="64">
        <v>1287500</v>
      </c>
      <c r="E642" s="65">
        <f t="shared" ref="E642:E645" si="48">D642/C642*100</f>
        <v>32.760814249363868</v>
      </c>
    </row>
    <row r="643" spans="1:6" s="30" customFormat="1" ht="33.75" customHeight="1" x14ac:dyDescent="0.25">
      <c r="A643" s="3" t="s">
        <v>653</v>
      </c>
      <c r="B643" s="5" t="s">
        <v>737</v>
      </c>
      <c r="C643" s="64">
        <v>3930000</v>
      </c>
      <c r="D643" s="64">
        <v>1287500</v>
      </c>
      <c r="E643" s="65">
        <f t="shared" si="48"/>
        <v>32.760814249363868</v>
      </c>
    </row>
    <row r="644" spans="1:6" s="30" customFormat="1" ht="31.5" x14ac:dyDescent="0.25">
      <c r="A644" s="3" t="s">
        <v>654</v>
      </c>
      <c r="B644" s="5" t="s">
        <v>738</v>
      </c>
      <c r="C644" s="64">
        <v>3930000</v>
      </c>
      <c r="D644" s="64">
        <v>1287500</v>
      </c>
      <c r="E644" s="65">
        <f t="shared" si="48"/>
        <v>32.760814249363868</v>
      </c>
    </row>
    <row r="645" spans="1:6" s="30" customFormat="1" ht="31.5" x14ac:dyDescent="0.25">
      <c r="A645" s="3" t="s">
        <v>655</v>
      </c>
      <c r="B645" s="5" t="s">
        <v>739</v>
      </c>
      <c r="C645" s="64">
        <v>3930000</v>
      </c>
      <c r="D645" s="64">
        <v>1287500</v>
      </c>
      <c r="E645" s="65">
        <f t="shared" si="48"/>
        <v>32.760814249363868</v>
      </c>
    </row>
    <row r="646" spans="1:6" s="30" customFormat="1" ht="31.5" x14ac:dyDescent="0.25">
      <c r="A646" s="3" t="s">
        <v>656</v>
      </c>
      <c r="B646" s="5" t="s">
        <v>740</v>
      </c>
      <c r="C646" s="64">
        <v>3930000</v>
      </c>
      <c r="D646" s="64">
        <v>1287500</v>
      </c>
      <c r="E646" s="65">
        <f>D646/C646*100</f>
        <v>32.760814249363868</v>
      </c>
    </row>
    <row r="647" spans="1:6" s="30" customFormat="1" ht="31.5" x14ac:dyDescent="0.25">
      <c r="A647" s="3" t="s">
        <v>947</v>
      </c>
      <c r="B647" s="5" t="s">
        <v>5</v>
      </c>
      <c r="C647" s="87" t="s">
        <v>6</v>
      </c>
      <c r="D647" s="87" t="s">
        <v>6</v>
      </c>
      <c r="E647" s="88" t="s">
        <v>6</v>
      </c>
    </row>
    <row r="648" spans="1:6" x14ac:dyDescent="0.25">
      <c r="A648" s="3" t="s">
        <v>657</v>
      </c>
      <c r="B648" s="5" t="s">
        <v>741</v>
      </c>
      <c r="C648" s="64">
        <v>83177117.670000002</v>
      </c>
      <c r="D648" s="64">
        <v>-155505727.75999999</v>
      </c>
      <c r="E648" s="65">
        <f t="shared" ref="E648:E658" si="49">D648/C648*100</f>
        <v>-186.95734129302147</v>
      </c>
    </row>
    <row r="649" spans="1:6" s="31" customFormat="1" ht="31.5" x14ac:dyDescent="0.25">
      <c r="A649" s="66" t="s">
        <v>781</v>
      </c>
      <c r="B649" s="13" t="s">
        <v>742</v>
      </c>
      <c r="C649" s="67">
        <v>-7436457982.3299999</v>
      </c>
      <c r="D649" s="64">
        <v>-4806657685.9399996</v>
      </c>
      <c r="E649" s="68">
        <f t="shared" si="49"/>
        <v>64.636385996683487</v>
      </c>
    </row>
    <row r="650" spans="1:6" s="31" customFormat="1" x14ac:dyDescent="0.25">
      <c r="A650" s="15" t="s">
        <v>733</v>
      </c>
      <c r="B650" s="14" t="s">
        <v>743</v>
      </c>
      <c r="C650" s="69">
        <v>-7436457982.3299999</v>
      </c>
      <c r="D650" s="64">
        <v>-4806657685.9399996</v>
      </c>
      <c r="E650" s="68">
        <f t="shared" si="49"/>
        <v>64.636385996683487</v>
      </c>
    </row>
    <row r="651" spans="1:6" s="31" customFormat="1" x14ac:dyDescent="0.25">
      <c r="A651" s="15" t="s">
        <v>658</v>
      </c>
      <c r="B651" s="14" t="s">
        <v>744</v>
      </c>
      <c r="C651" s="64">
        <v>-7436457982.3299999</v>
      </c>
      <c r="D651" s="64">
        <v>-4806657685.9399996</v>
      </c>
      <c r="E651" s="70">
        <f t="shared" si="49"/>
        <v>64.636385996683487</v>
      </c>
    </row>
    <row r="652" spans="1:6" s="31" customFormat="1" x14ac:dyDescent="0.25">
      <c r="A652" s="15" t="s">
        <v>659</v>
      </c>
      <c r="B652" s="14" t="s">
        <v>745</v>
      </c>
      <c r="C652" s="64">
        <v>-7436457982.3299999</v>
      </c>
      <c r="D652" s="64">
        <v>-4806657685.9399996</v>
      </c>
      <c r="E652" s="70">
        <f t="shared" si="49"/>
        <v>64.636385996683487</v>
      </c>
    </row>
    <row r="653" spans="1:6" ht="31.5" x14ac:dyDescent="0.25">
      <c r="A653" s="15" t="s">
        <v>660</v>
      </c>
      <c r="B653" s="14" t="s">
        <v>746</v>
      </c>
      <c r="C653" s="64">
        <v>-7436457982.3299999</v>
      </c>
      <c r="D653" s="64">
        <v>-4806657685.9399996</v>
      </c>
      <c r="E653" s="70">
        <f t="shared" si="49"/>
        <v>64.636385996683487</v>
      </c>
    </row>
    <row r="654" spans="1:6" s="31" customFormat="1" ht="31.5" x14ac:dyDescent="0.25">
      <c r="A654" s="71" t="s">
        <v>782</v>
      </c>
      <c r="B654" s="72" t="s">
        <v>747</v>
      </c>
      <c r="C654" s="64">
        <v>7519635100</v>
      </c>
      <c r="D654" s="64">
        <v>4651151958.1800003</v>
      </c>
      <c r="E654" s="70">
        <f t="shared" si="49"/>
        <v>61.853426347509874</v>
      </c>
    </row>
    <row r="655" spans="1:6" s="31" customFormat="1" x14ac:dyDescent="0.25">
      <c r="A655" s="83" t="s">
        <v>734</v>
      </c>
      <c r="B655" s="84" t="s">
        <v>748</v>
      </c>
      <c r="C655" s="67">
        <v>7519635100</v>
      </c>
      <c r="D655" s="67">
        <v>4651151958.1800003</v>
      </c>
      <c r="E655" s="85">
        <f t="shared" si="49"/>
        <v>61.853426347509874</v>
      </c>
    </row>
    <row r="656" spans="1:6" s="31" customFormat="1" x14ac:dyDescent="0.25">
      <c r="A656" s="71" t="s">
        <v>661</v>
      </c>
      <c r="B656" s="72" t="s">
        <v>749</v>
      </c>
      <c r="C656" s="69">
        <v>7519635100</v>
      </c>
      <c r="D656" s="69">
        <v>4651151958.1800003</v>
      </c>
      <c r="E656" s="70">
        <f t="shared" si="49"/>
        <v>61.853426347509874</v>
      </c>
    </row>
    <row r="657" spans="1:5" x14ac:dyDescent="0.25">
      <c r="A657" s="73" t="s">
        <v>662</v>
      </c>
      <c r="B657" s="86" t="s">
        <v>750</v>
      </c>
      <c r="C657" s="89">
        <v>7519635100</v>
      </c>
      <c r="D657" s="89">
        <v>4651151958.1800003</v>
      </c>
      <c r="E657" s="70">
        <f t="shared" si="49"/>
        <v>61.853426347509874</v>
      </c>
    </row>
    <row r="658" spans="1:5" x14ac:dyDescent="0.25">
      <c r="A658" s="73" t="s">
        <v>663</v>
      </c>
      <c r="B658" s="86" t="s">
        <v>751</v>
      </c>
      <c r="C658" s="89">
        <v>7519635100</v>
      </c>
      <c r="D658" s="89">
        <v>4651151958.1800003</v>
      </c>
      <c r="E658" s="70">
        <f t="shared" si="49"/>
        <v>61.853426347509874</v>
      </c>
    </row>
  </sheetData>
  <mergeCells count="14">
    <mergeCell ref="C9:E9"/>
    <mergeCell ref="C10:E10"/>
    <mergeCell ref="A5:B5"/>
    <mergeCell ref="A6:B6"/>
    <mergeCell ref="A3:B3"/>
    <mergeCell ref="A4:B4"/>
    <mergeCell ref="A7:E7"/>
    <mergeCell ref="A636:E636"/>
    <mergeCell ref="A637:C637"/>
    <mergeCell ref="D637:E637"/>
    <mergeCell ref="A14:C14"/>
    <mergeCell ref="A194:E194"/>
    <mergeCell ref="A1:B1"/>
    <mergeCell ref="A2:B2"/>
  </mergeCells>
  <pageMargins left="1.1811023622047245" right="0.39370078740157483" top="0.59055118110236227" bottom="0.59055118110236227" header="0.19685039370078741" footer="0.19685039370078741"/>
  <pageSetup paperSize="8" scale="79" fitToHeight="0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 доходы, расходы, источ.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Лунина И.С.</cp:lastModifiedBy>
  <cp:lastPrinted>2022-07-14T07:46:53Z</cp:lastPrinted>
  <dcterms:created xsi:type="dcterms:W3CDTF">2019-10-15T08:24:24Z</dcterms:created>
  <dcterms:modified xsi:type="dcterms:W3CDTF">2023-03-23T04:25:32Z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