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20" windowWidth="18060" windowHeight="7050"/>
  </bookViews>
  <sheets>
    <sheet name="ДОХОДЫ" sheetId="2" r:id="rId1"/>
    <sheet name="РАСХОДЫ" sheetId="3" r:id="rId2"/>
    <sheet name="ИСТОЧНИКИ" sheetId="4" r:id="rId3"/>
  </sheets>
  <definedNames>
    <definedName name="_xlnm._FilterDatabase" localSheetId="0" hidden="1">ДОХОДЫ!$A$5:$E$180</definedName>
    <definedName name="_xlnm._FilterDatabase" localSheetId="2" hidden="1">ИСТОЧНИКИ!$A$5:$E$23</definedName>
    <definedName name="_xlnm._FilterDatabase" localSheetId="1" hidden="1">РАСХОДЫ!$A$5:$E$436</definedName>
  </definedNames>
  <calcPr calcId="145621"/>
</workbook>
</file>

<file path=xl/calcChain.xml><?xml version="1.0" encoding="utf-8"?>
<calcChain xmlns="http://schemas.openxmlformats.org/spreadsheetml/2006/main">
  <c r="E23" i="4" l="1"/>
  <c r="E22" i="4"/>
  <c r="E21" i="4"/>
  <c r="E20" i="4"/>
  <c r="E19" i="4"/>
  <c r="E18" i="4"/>
  <c r="E17" i="4"/>
  <c r="E16" i="4"/>
  <c r="E15" i="4"/>
  <c r="E14" i="4"/>
  <c r="E8" i="4"/>
  <c r="E9" i="4"/>
  <c r="E10" i="4"/>
  <c r="E11" i="4"/>
  <c r="E12" i="4"/>
  <c r="E7" i="4"/>
  <c r="E7" i="3"/>
  <c r="E8" i="3"/>
  <c r="E9" i="3"/>
  <c r="E10" i="3"/>
  <c r="E11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31" i="3"/>
  <c r="E32" i="3"/>
  <c r="E33" i="3"/>
  <c r="E34" i="3"/>
  <c r="E35" i="3"/>
  <c r="E36" i="3"/>
  <c r="E37" i="3"/>
  <c r="E38" i="3"/>
  <c r="E39" i="3"/>
  <c r="E40" i="3"/>
  <c r="E41" i="3"/>
  <c r="E46" i="3"/>
  <c r="E49" i="3"/>
  <c r="E51" i="3"/>
  <c r="E56" i="3"/>
  <c r="E57" i="3"/>
  <c r="E58" i="3"/>
  <c r="E59" i="3"/>
  <c r="E60" i="3"/>
  <c r="E61" i="3"/>
  <c r="E62" i="3"/>
  <c r="E63" i="3"/>
  <c r="E64" i="3"/>
  <c r="E65" i="3"/>
  <c r="E72" i="3"/>
  <c r="E73" i="3"/>
  <c r="E74" i="3"/>
  <c r="E75" i="3"/>
  <c r="E79" i="3"/>
  <c r="E80" i="3"/>
  <c r="E81" i="3"/>
  <c r="E82" i="3"/>
  <c r="E83" i="3"/>
  <c r="E84" i="3"/>
  <c r="E85" i="3"/>
  <c r="E86" i="3"/>
  <c r="E87" i="3"/>
  <c r="E88" i="3"/>
  <c r="E89" i="3"/>
  <c r="E90" i="3"/>
  <c r="E91" i="3"/>
  <c r="E92" i="3"/>
  <c r="E93" i="3"/>
  <c r="E94" i="3"/>
  <c r="E95" i="3"/>
  <c r="E96" i="3"/>
  <c r="E97" i="3"/>
  <c r="E98" i="3"/>
  <c r="E101" i="3"/>
  <c r="E102" i="3"/>
  <c r="E103" i="3"/>
  <c r="E104" i="3"/>
  <c r="E105" i="3"/>
  <c r="E106" i="3"/>
  <c r="E107" i="3"/>
  <c r="E109" i="3"/>
  <c r="E110" i="3"/>
  <c r="E111" i="3"/>
  <c r="E112" i="3"/>
  <c r="E113" i="3"/>
  <c r="E114" i="3"/>
  <c r="E115" i="3"/>
  <c r="E116" i="3"/>
  <c r="E117" i="3"/>
  <c r="E118" i="3"/>
  <c r="E119" i="3"/>
  <c r="E121" i="3"/>
  <c r="E122" i="3"/>
  <c r="E123" i="3"/>
  <c r="E124" i="3"/>
  <c r="E125" i="3"/>
  <c r="E135" i="3"/>
  <c r="E136" i="3"/>
  <c r="E137" i="3"/>
  <c r="E138" i="3"/>
  <c r="E139" i="3"/>
  <c r="E140" i="3"/>
  <c r="E141" i="3"/>
  <c r="E142" i="3"/>
  <c r="E143" i="3"/>
  <c r="E144" i="3"/>
  <c r="E148" i="3"/>
  <c r="E149" i="3"/>
  <c r="E150" i="3"/>
  <c r="E151" i="3"/>
  <c r="E152" i="3"/>
  <c r="E153" i="3"/>
  <c r="E154" i="3"/>
  <c r="E155" i="3"/>
  <c r="E156" i="3"/>
  <c r="E157" i="3"/>
  <c r="E158" i="3"/>
  <c r="E159" i="3"/>
  <c r="E160" i="3"/>
  <c r="E161" i="3"/>
  <c r="E165" i="3"/>
  <c r="E166" i="3"/>
  <c r="E167" i="3"/>
  <c r="E168" i="3"/>
  <c r="E169" i="3"/>
  <c r="E170" i="3"/>
  <c r="E171" i="3"/>
  <c r="E173" i="3"/>
  <c r="E174" i="3"/>
  <c r="E175" i="3"/>
  <c r="E177" i="3"/>
  <c r="E182" i="3"/>
  <c r="E183" i="3"/>
  <c r="E184" i="3"/>
  <c r="E185" i="3"/>
  <c r="E186" i="3"/>
  <c r="E187" i="3"/>
  <c r="E188" i="3"/>
  <c r="E189" i="3"/>
  <c r="E190" i="3"/>
  <c r="E194" i="3"/>
  <c r="E195" i="3"/>
  <c r="E196" i="3"/>
  <c r="E197" i="3"/>
  <c r="E198" i="3"/>
  <c r="E199" i="3"/>
  <c r="E200" i="3"/>
  <c r="E201" i="3"/>
  <c r="E202" i="3"/>
  <c r="E203" i="3"/>
  <c r="E204" i="3"/>
  <c r="E205" i="3"/>
  <c r="E206" i="3"/>
  <c r="E207" i="3"/>
  <c r="E208" i="3"/>
  <c r="E209" i="3"/>
  <c r="E210" i="3"/>
  <c r="E212" i="3"/>
  <c r="E213" i="3"/>
  <c r="E214" i="3"/>
  <c r="E215" i="3"/>
  <c r="E216" i="3"/>
  <c r="E217" i="3"/>
  <c r="E218" i="3"/>
  <c r="E219" i="3"/>
  <c r="E220" i="3"/>
  <c r="E221" i="3"/>
  <c r="E222" i="3"/>
  <c r="E223" i="3"/>
  <c r="E224" i="3"/>
  <c r="E225" i="3"/>
  <c r="E226" i="3"/>
  <c r="E227" i="3"/>
  <c r="E231" i="3"/>
  <c r="E232" i="3"/>
  <c r="E233" i="3"/>
  <c r="E234" i="3"/>
  <c r="E235" i="3"/>
  <c r="E236" i="3"/>
  <c r="E238" i="3"/>
  <c r="E239" i="3"/>
  <c r="E240" i="3"/>
  <c r="E241" i="3"/>
  <c r="E242" i="3"/>
  <c r="E243" i="3"/>
  <c r="E245" i="3"/>
  <c r="E246" i="3"/>
  <c r="E247" i="3"/>
  <c r="E248" i="3"/>
  <c r="E249" i="3"/>
  <c r="E250" i="3"/>
  <c r="E251" i="3"/>
  <c r="E252" i="3"/>
  <c r="E253" i="3"/>
  <c r="E254" i="3"/>
  <c r="E255" i="3"/>
  <c r="E256" i="3"/>
  <c r="E257" i="3"/>
  <c r="E258" i="3"/>
  <c r="E259" i="3"/>
  <c r="E260" i="3"/>
  <c r="E261" i="3"/>
  <c r="E263" i="3"/>
  <c r="E264" i="3"/>
  <c r="E265" i="3"/>
  <c r="E266" i="3"/>
  <c r="E267" i="3"/>
  <c r="E268" i="3"/>
  <c r="E269" i="3"/>
  <c r="E270" i="3"/>
  <c r="E271" i="3"/>
  <c r="E272" i="3"/>
  <c r="E273" i="3"/>
  <c r="E282" i="3"/>
  <c r="E283" i="3"/>
  <c r="E284" i="3"/>
  <c r="E285" i="3"/>
  <c r="E286" i="3"/>
  <c r="E287" i="3"/>
  <c r="E288" i="3"/>
  <c r="E289" i="3"/>
  <c r="E290" i="3"/>
  <c r="E291" i="3"/>
  <c r="E292" i="3"/>
  <c r="E295" i="3"/>
  <c r="E296" i="3"/>
  <c r="E297" i="3"/>
  <c r="E300" i="3"/>
  <c r="E301" i="3"/>
  <c r="E302" i="3"/>
  <c r="E303" i="3"/>
  <c r="E304" i="3"/>
  <c r="E305" i="3"/>
  <c r="E306" i="3"/>
  <c r="E307" i="3"/>
  <c r="E308" i="3"/>
  <c r="E309" i="3"/>
  <c r="E311" i="3"/>
  <c r="E312" i="3"/>
  <c r="E313" i="3"/>
  <c r="E314" i="3"/>
  <c r="E315" i="3"/>
  <c r="E316" i="3"/>
  <c r="E317" i="3"/>
  <c r="E318" i="3"/>
  <c r="E319" i="3"/>
  <c r="E320" i="3"/>
  <c r="E324" i="3"/>
  <c r="E325" i="3"/>
  <c r="E331" i="3"/>
  <c r="E332" i="3"/>
  <c r="E333" i="3"/>
  <c r="E334" i="3"/>
  <c r="E335" i="3"/>
  <c r="E336" i="3"/>
  <c r="E337" i="3"/>
  <c r="E338" i="3"/>
  <c r="E339" i="3"/>
  <c r="E340" i="3"/>
  <c r="E341" i="3"/>
  <c r="E342" i="3"/>
  <c r="E343" i="3"/>
  <c r="E344" i="3"/>
  <c r="E345" i="3"/>
  <c r="E346" i="3"/>
  <c r="E347" i="3"/>
  <c r="E348" i="3"/>
  <c r="E349" i="3"/>
  <c r="E358" i="3"/>
  <c r="E359" i="3"/>
  <c r="E360" i="3"/>
  <c r="E361" i="3"/>
  <c r="E362" i="3"/>
  <c r="E363" i="3"/>
  <c r="E364" i="3"/>
  <c r="E365" i="3"/>
  <c r="E366" i="3"/>
  <c r="E367" i="3"/>
  <c r="E368" i="3"/>
  <c r="E369" i="3"/>
  <c r="E370" i="3"/>
  <c r="E371" i="3"/>
  <c r="E372" i="3"/>
  <c r="E373" i="3"/>
  <c r="E374" i="3"/>
  <c r="E375" i="3"/>
  <c r="E376" i="3"/>
  <c r="E377" i="3"/>
  <c r="E381" i="3"/>
  <c r="E382" i="3"/>
  <c r="E383" i="3"/>
  <c r="E384" i="3"/>
  <c r="E385" i="3"/>
  <c r="E386" i="3"/>
  <c r="E387" i="3"/>
  <c r="E388" i="3"/>
  <c r="E389" i="3"/>
  <c r="E390" i="3"/>
  <c r="E391" i="3"/>
  <c r="E394" i="3"/>
  <c r="E395" i="3"/>
  <c r="E396" i="3"/>
  <c r="E397" i="3"/>
  <c r="E399" i="3"/>
  <c r="E400" i="3"/>
  <c r="E401" i="3"/>
  <c r="E402" i="3"/>
  <c r="E403" i="3"/>
  <c r="E404" i="3"/>
  <c r="E405" i="3"/>
  <c r="E406" i="3"/>
  <c r="E407" i="3"/>
  <c r="E408" i="3"/>
  <c r="E409" i="3"/>
  <c r="E414" i="3"/>
  <c r="E415" i="3"/>
  <c r="E416" i="3"/>
  <c r="E417" i="3"/>
  <c r="E418" i="3"/>
  <c r="E419" i="3"/>
  <c r="E420" i="3"/>
  <c r="E421" i="3"/>
  <c r="E422" i="3"/>
  <c r="E423" i="3"/>
  <c r="E424" i="3"/>
  <c r="E425" i="3"/>
  <c r="E426" i="3"/>
  <c r="E427" i="3"/>
  <c r="E428" i="3"/>
  <c r="E429" i="3"/>
  <c r="E430" i="3"/>
  <c r="E431" i="3"/>
  <c r="E432" i="3"/>
  <c r="E433" i="3"/>
  <c r="E434" i="3"/>
  <c r="E435" i="3"/>
  <c r="E436" i="3"/>
  <c r="E6" i="3"/>
  <c r="E7" i="2"/>
  <c r="E8" i="2"/>
  <c r="E9" i="2"/>
  <c r="E10" i="2"/>
  <c r="E11" i="2"/>
  <c r="E14" i="2"/>
  <c r="E15" i="2"/>
  <c r="E16" i="2"/>
  <c r="E17" i="2"/>
  <c r="E18" i="2"/>
  <c r="E19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60" i="2"/>
  <c r="E61" i="2"/>
  <c r="E62" i="2"/>
  <c r="E63" i="2"/>
  <c r="E64" i="2"/>
  <c r="E65" i="2"/>
  <c r="E66" i="2"/>
  <c r="E67" i="2"/>
  <c r="E68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47" i="2"/>
  <c r="E148" i="2"/>
  <c r="E149" i="2"/>
  <c r="E150" i="2"/>
  <c r="E151" i="2"/>
  <c r="E152" i="2"/>
  <c r="E153" i="2"/>
  <c r="E154" i="2"/>
  <c r="E155" i="2"/>
  <c r="E156" i="2"/>
  <c r="E157" i="2"/>
  <c r="E158" i="2"/>
  <c r="E159" i="2"/>
  <c r="E160" i="2"/>
  <c r="E161" i="2"/>
  <c r="E162" i="2"/>
  <c r="E163" i="2"/>
  <c r="E167" i="2"/>
  <c r="E168" i="2"/>
  <c r="E169" i="2"/>
  <c r="E170" i="2"/>
  <c r="E172" i="2"/>
  <c r="E173" i="2"/>
  <c r="E174" i="2"/>
  <c r="E175" i="2"/>
  <c r="E176" i="2"/>
  <c r="E177" i="2"/>
  <c r="E178" i="2"/>
  <c r="E179" i="2"/>
  <c r="E180" i="2"/>
  <c r="E6" i="2"/>
</calcChain>
</file>

<file path=xl/sharedStrings.xml><?xml version="1.0" encoding="utf-8"?>
<sst xmlns="http://schemas.openxmlformats.org/spreadsheetml/2006/main" count="1533" uniqueCount="929">
  <si>
    <t/>
  </si>
  <si>
    <t>1. Доходы бюджета</t>
  </si>
  <si>
    <t>Исполнено</t>
  </si>
  <si>
    <t>Наименование показателя</t>
  </si>
  <si>
    <t>Код дохода по бюджетной классификации</t>
  </si>
  <si>
    <t>1</t>
  </si>
  <si>
    <t>Доходы бюджета - Всего</t>
  </si>
  <si>
    <t>Х</t>
  </si>
  <si>
    <t>-</t>
  </si>
  <si>
    <t xml:space="preserve">          в том числе: 
НАЛОГОВЫЕ И НЕНАЛОГОВЫЕ ДОХОДЫ</t>
  </si>
  <si>
    <t>000 1 00 00000 00 0000 000</t>
  </si>
  <si>
    <t>НАЛОГИ НА ПРИБЫЛЬ, ДОХОДЫ</t>
  </si>
  <si>
    <t>000 1 01 00000 00 0000 000</t>
  </si>
  <si>
    <t>Налог на прибыль организаций</t>
  </si>
  <si>
    <t>000 1 01 01000 00 0000 110</t>
  </si>
  <si>
    <t xml:space="preserve">Налог на прибыль организаций, зачисляемый в бюджеты бюджетной системы Российской Федерации по соответствующим ставкам </t>
  </si>
  <si>
    <t>000 1 01 01010 00 0000 110</t>
  </si>
  <si>
    <t>Налог на прибыль организаций, кроме налога, уплаченного налогоплательщиками, осуществляющими деятельность по производству сжиженного природного газа и до 31 декабря 2022 года включительно осуществившими экспорт хотя бы одной партии сжиженного природного газа на основании лицензии на осуществление исключительного права на экспорт газа (за исключением налога, уплаченного налогоплательщиками, которые до 1 января 2023 года являлись участниками консолидированной группы налогоплательщиков), зачисляемый в бюджеты субъектов Российской Федерации</t>
  </si>
  <si>
    <t>000 1 01 01012 02 0000 110</t>
  </si>
  <si>
    <t>Налог на прибыль организаций, уплаченный налогоплательщиками, которые до 1 января 2023 года являлись участниками консолидированной группы налогоплательщиков, за налоговые периоды до 1 января 2023 года (в том числе перерасчеты, недоимка и задолженность), зачисляемый в бюджеты субъектов Российской Федерации</t>
  </si>
  <si>
    <t>000 1 01 01014 02 0000 110</t>
  </si>
  <si>
    <t>Налог на прибыль организаций, уплаченный налогоплательщиками, которые до 1 января 2023 года являлись участниками консолидированной группы налогоплательщиков, зачисляемый в бюджеты субъектов Российской Федерации в соответствии с нормативом, установленным абзацем вторым пункта 2 статьи 56 Бюджетного кодекса Российской Федерации, распределяемый уполномоченным органом Федерального казначейства между бюджетами субъектов Российской Федерации и местными бюджетами</t>
  </si>
  <si>
    <t>000 1 01 01130 01 0000 110</t>
  </si>
  <si>
    <t>Налог на доходы физических лиц</t>
  </si>
  <si>
    <t>000 1 01 02000 01 0000 110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</si>
  <si>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</si>
  <si>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000 1 01 02010 01 0000 110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</si>
  <si>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</si>
  <si>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000 1 01 02020 01 0000 110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</si>
  <si>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</si>
  <si>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000 1 01 02030 01 0000 110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</si>
  <si>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</si>
  <si>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000 1 01 02040 01 0000 110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</si>
  <si>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</t>
  </si>
  <si>
    <t>000 1 01 02080 01 0000 110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</si>
  <si>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</si>
  <si>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000 1 01 02130 01 0000 110</t>
  </si>
  <si>
    <t>НАЛОГИ НА ТОВАРЫ (РАБОТЫ, УСЛУГИ), РЕАЛИЗУЕМЫЕ НА ТЕРРИТОРИИ РОССИЙСКОЙ ФЕДЕРАЦИИ</t>
  </si>
  <si>
    <t>000 1 03 00000 00 0000 000</t>
  </si>
  <si>
    <t>Акцизы по подакцизным товарам (продукции), производимым на территории Российской Федерации</t>
  </si>
  <si>
    <t>000 1 03 02000 01 0000 110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</si>
  <si>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</si>
  <si>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000 1 03 02230 01 0000 110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</si>
  <si>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</si>
  <si>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000 1 03 02231 01 0000 110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</si>
  <si>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</si>
  <si>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000 1 03 02240 01 0000 110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</si>
  <si>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</si>
  <si>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000 1 03 02241 01 0000 110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</si>
  <si>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</si>
  <si>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000 1 03 02250 01 0000 110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</si>
  <si>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</si>
  <si>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000 1 03 02251 01 0000 110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</si>
  <si>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</si>
  <si>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000 1 03 02260 01 0000 110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</si>
  <si>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</si>
  <si>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000 1 03 02261 01 0000 110</t>
  </si>
  <si>
    <t>НАЛОГИ НА СОВОКУПНЫЙ ДОХОД</t>
  </si>
  <si>
    <t>000 1 05 00000 00 0000 000</t>
  </si>
  <si>
    <t>Налог, взимаемый в связи с применением упрощенной системы налогообложения</t>
  </si>
  <si>
    <t>000 1 05 01000 00 0000 110</t>
  </si>
  <si>
    <t>Налог, взимаемый с налогоплательщиков, выбравших в качестве объекта налогообложения доходы</t>
  </si>
  <si>
    <t>000 1 05 01010 01 0000 110</t>
  </si>
  <si>
    <t>000 1 05 01011 01 0000 110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</si>
  <si>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</si>
  <si>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000 1 05 01020 01 0000 110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</si>
  <si>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</si>
  <si>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000 1 05 01021 01 0000 110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</si>
  <si>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</t>
  </si>
  <si>
    <t>000 1 05 01022 01 0000 110</t>
  </si>
  <si>
    <t>Единый налог на вмененный доход для отдельных видов деятельности</t>
  </si>
  <si>
    <t>000 1 05 02000 02 0000 110</t>
  </si>
  <si>
    <t>000 1 05 02010 02 0000 110</t>
  </si>
  <si>
    <t>Единый сельскохозяйственный налог</t>
  </si>
  <si>
    <t>000 1 05 03000 01 0000 110</t>
  </si>
  <si>
    <t>000 1 05 03010 01 0000 110</t>
  </si>
  <si>
    <t>Налог, взимаемый в связи с применением патентной системы налогообложения</t>
  </si>
  <si>
    <t>000 1 05 04000 02 0000 110</t>
  </si>
  <si>
    <t>Налог, взимаемый в связи с применением патентной системы налогообложения, зачисляемый в бюджеты муниципальных районов</t>
  </si>
  <si>
    <t>000 1 05 04020 02 0000 110</t>
  </si>
  <si>
    <t>ГОСУДАРСТВЕННАЯ ПОШЛИНА</t>
  </si>
  <si>
    <t>000 1 08 00000 00 0000 000</t>
  </si>
  <si>
    <t>Государственная пошлина по делам, рассматриваемым в судах общей юрисдикции, мировыми судьями</t>
  </si>
  <si>
    <t>000 1 08 03000 01 0000 110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</si>
  <si>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</si>
  <si>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000 1 08 03010 01 0000 110</t>
  </si>
  <si>
    <t>ДОХОДЫ ОТ ИСПОЛЬЗОВАНИЯ ИМУЩЕСТВА, НАХОДЯЩЕГОСЯ В ГОСУДАРСТВЕННОЙ И МУНИЦИПАЛЬНОЙ СОБСТВЕННОСТИ</t>
  </si>
  <si>
    <t>000 1 11 00000 00 0000 000</t>
  </si>
  <si>
    <t>Проценты, полученные от предоставления бюджетных кредитов внутри страны</t>
  </si>
  <si>
    <t>000 1 11 03000 00 0000 120</t>
  </si>
  <si>
    <t>Проценты, полученные от предоставления бюджетных кредитов внутри страны за счет средств бюджетов муниципальных районов</t>
  </si>
  <si>
    <t>000 1 11 03050 05 0000 120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</si>
  <si>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</si>
  <si>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000 1 11 05000 00 0000 120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</si>
  <si>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</si>
  <si>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000 1 11 05010 00 0000 120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</si>
  <si>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</si>
  <si>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000 1 11 05013 05 0000 120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</si>
  <si>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</si>
  <si>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000 1 11 05020 00 0000 120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</si>
  <si>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</si>
  <si>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000 1 11 05025 05 0000 120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</si>
  <si>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</si>
  <si>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000 1 11 05030 00 0000 120</t>
  </si>
  <si>
    <t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</si>
  <si>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>000 1 11 05035 05 0000 120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</si>
  <si>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</si>
  <si>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000 1 11 05300 00 0000 120</t>
  </si>
  <si>
    <t>Плата по соглашениям об установлении сервитута в отношении земельных участков, которые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</t>
  </si>
  <si>
    <t>000 1 11 05326 00 0000 120</t>
  </si>
  <si>
    <t>Плата по соглашениям об установлении сервитута, заключенным органами исполнительной власти субъектов Российской Федерации, государственными или муниципальными предприятиями либо государственными или муниципальными учреждениями в отношении земельных участков, которые расположены на межселенных территориях, которые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</t>
  </si>
  <si>
    <t>000 1 11 05326 05 0000 120</t>
  </si>
  <si>
    <t>Платежи от государственных и муниципальных унитарных предприятий</t>
  </si>
  <si>
    <t>000 1 11 07000 00 0000 120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</si>
  <si>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</si>
  <si>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000 1 11 07010 00 0000 120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</si>
  <si>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районами</t>
  </si>
  <si>
    <t>000 1 11 07015 05 0000 120</t>
  </si>
  <si>
    <t>ПЛАТЕЖИ ПРИ ПОЛЬЗОВАНИИ ПРИРОДНЫМИ РЕСУРСАМИ</t>
  </si>
  <si>
    <t>000 1 12 00000 00 0000 000</t>
  </si>
  <si>
    <t>Плата за негативное воздействие на окружающую среду</t>
  </si>
  <si>
    <t>000 1 12 01000 01 0000 120</t>
  </si>
  <si>
    <t>Плата за выбросы загрязняющих веществ в атмосферный воздух стационарными объектами</t>
  </si>
  <si>
    <t>000 1 12 01010 01 0000 120</t>
  </si>
  <si>
    <t>Плата за сбросы загрязняющих веществ в водные объекты</t>
  </si>
  <si>
    <t>000 1 12 01030 01 0000 120</t>
  </si>
  <si>
    <t>Плата за размещение отходов производства и потребления</t>
  </si>
  <si>
    <t>000 1 12 01040 01 0000 120</t>
  </si>
  <si>
    <t>Плата за размещение отходов производства</t>
  </si>
  <si>
    <t>000 1 12 01041 01 0000 120</t>
  </si>
  <si>
    <t>Плата за размещение твердых коммунальных отходов</t>
  </si>
  <si>
    <t>000 1 12 01042 01 0000 120</t>
  </si>
  <si>
    <t>Плата за выбросы загрязняющих веществ, образующихся при сжигании на факельных установках и (или) рассеивании попутного нефтяного газа</t>
  </si>
  <si>
    <t>000 1 12 01070 01 0000 120</t>
  </si>
  <si>
    <t>ДОХОДЫ ОТ ОКАЗАНИЯ ПЛАТНЫХ УСЛУГ И КОМПЕНСАЦИИ ЗАТРАТ ГОСУДАРСТВА</t>
  </si>
  <si>
    <t>000 1 13 00000 00 0000 000</t>
  </si>
  <si>
    <t xml:space="preserve">Доходы от оказания платных услуг (работ) </t>
  </si>
  <si>
    <t>000 1 13 01000 00 0000 130</t>
  </si>
  <si>
    <t>Прочие доходы от оказания платных услуг (работ)</t>
  </si>
  <si>
    <t>000 1 13 01990 00 0000 130</t>
  </si>
  <si>
    <t>Прочие доходы от оказания платных услуг (работ) получателями средств бюджетов муниципальных районов</t>
  </si>
  <si>
    <t>000 1 13 01995 05 0000 130</t>
  </si>
  <si>
    <t>Доходы от компенсации затрат государства</t>
  </si>
  <si>
    <t>000 1 13 02000 00 0000 130</t>
  </si>
  <si>
    <t>Доходы, поступающие в порядке возмещения расходов, понесенных в связи с эксплуатацией имущества</t>
  </si>
  <si>
    <t>000 1 13 02060 00 0000 130</t>
  </si>
  <si>
    <t>Доходы, поступающие в порядке возмещения расходов, понесенных в связи с эксплуатацией имущества муниципальных районов</t>
  </si>
  <si>
    <t>000 1 13 02065 05 0000 130</t>
  </si>
  <si>
    <t xml:space="preserve">Прочие доходы от компенсации затрат государства </t>
  </si>
  <si>
    <t>000 1 13 02990 00 0000 130</t>
  </si>
  <si>
    <t>Прочие доходы от компенсации затрат бюджетов муниципальных районов</t>
  </si>
  <si>
    <t>000 1 13 02995 05 0000 130</t>
  </si>
  <si>
    <t>ДОХОДЫ ОТ ПРОДАЖИ МАТЕРИАЛЬНЫХ И НЕМАТЕРИАЛЬНЫХ АКТИВОВ</t>
  </si>
  <si>
    <t>000 1 14 00000 00 0000 000</t>
  </si>
  <si>
    <t>Доходы от продажи земельных участков, находящихся в государственной и муниципальной собственности</t>
  </si>
  <si>
    <t>000 1 14 06000 00 0000 430</t>
  </si>
  <si>
    <t>Доходы от продажи земельных участков, государственная собственность на которые не разграничена</t>
  </si>
  <si>
    <t>000 1 14 06010 00 0000 430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</si>
  <si>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</si>
  <si>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000 1 14 06013 05 0000 430</t>
  </si>
  <si>
    <t>ШТРАФЫ, САНКЦИИ, ВОЗМЕЩЕНИЕ УЩЕРБА</t>
  </si>
  <si>
    <t>000 1 16 00000 00 0000 000</t>
  </si>
  <si>
    <t>Административные штрафы, установленные Кодексом Российской Федерации об административных правонарушениях</t>
  </si>
  <si>
    <t>000 1 16 01000 01 0000 140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</si>
  <si>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</si>
  <si>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000 1 16 01050 01 0000 140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</si>
  <si>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</si>
  <si>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000 1 16 01053 01 0000 140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</si>
  <si>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</si>
  <si>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000 1 16 01060 01 0000 140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</si>
  <si>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</si>
  <si>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000 1 16 01063 01 0000 140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</si>
  <si>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</si>
  <si>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000 1 16 01070 01 0000 140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</si>
  <si>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</si>
  <si>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000 1 16 01073 01 0000 140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</si>
  <si>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</si>
  <si>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>000 1 16 01080 01 0000 140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</si>
  <si>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</si>
  <si>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000 1 16 01083 01 0000 140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</si>
  <si>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</t>
  </si>
  <si>
    <t>000 1 16 01130 01 0000 140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</si>
  <si>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</t>
  </si>
  <si>
    <t>000 1 16 01133 01 0000 140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</si>
  <si>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</si>
  <si>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000 1 16 01140 01 0000 140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</si>
  <si>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</si>
  <si>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000 1 16 01143 01 0000 140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</si>
  <si>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</si>
  <si>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>000 1 16 01150 01 0000 140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</si>
  <si>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</si>
  <si>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000 1 16 01153 01 0000 140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</si>
  <si>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</si>
  <si>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>000 1 16 01170 01 0000 140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</si>
  <si>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</si>
  <si>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000 1 16 01173 01 0000 140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</si>
  <si>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</si>
  <si>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000 1 16 01190 01 0000 140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</si>
  <si>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</si>
  <si>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000 1 16 01193 01 0000 140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</si>
  <si>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</si>
  <si>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000 1 16 01200 01 0000 140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</si>
  <si>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</si>
  <si>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000 1 16 01203 01 0000 140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</si>
  <si>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</si>
  <si>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000 1 16 07000 00 0000 140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</si>
  <si>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</si>
  <si>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000 1 16 07010 00 0000 140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</si>
  <si>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муниципального района</t>
  </si>
  <si>
    <t>000 1 16 07010 05 0000 140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</si>
  <si>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</si>
  <si>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000 1 16 07090 00 0000 140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</si>
  <si>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района</t>
  </si>
  <si>
    <t>000 1 16 07090 05 0000 140</t>
  </si>
  <si>
    <t>Денежные средства, изымаемые в собственность Российской Федерации, субъекта Российской Федерации, муниципального образования в соответствии с решениями судов (за исключением обвинительных приговоров судов)</t>
  </si>
  <si>
    <t>000 1 16 09000 00 0000 140</t>
  </si>
  <si>
    <t>Денежные средства, изымаемые в собственность муниципального района в соответствии с решениями судов (за исключением обвинительных приговоров судов)</t>
  </si>
  <si>
    <t>000 1 16 09040 05 0000 140</t>
  </si>
  <si>
    <t>Платежи в целях возмещения причиненного ущерба (убытков)</t>
  </si>
  <si>
    <t>000 1 16 10000 00 0000 140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</si>
  <si>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</t>
  </si>
  <si>
    <t>000 1 16 10100 00 0000 140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</si>
  <si>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муниципальных районов)</t>
  </si>
  <si>
    <t>000 1 16 10100 05 0000 140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</si>
  <si>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</si>
  <si>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000 1 16 10120 00 0000 140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</si>
  <si>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</si>
  <si>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000 1 16 10123 01 0000 140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</si>
  <si>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</si>
  <si>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>000 1 16 10129 01 0000 140</t>
  </si>
  <si>
    <t>Платежи, уплачиваемые в целях возмещения вреда</t>
  </si>
  <si>
    <t>000 1 16 11000 01 0000 140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</si>
  <si>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</t>
  </si>
  <si>
    <t>000 1 16 11050 01 0000 140</t>
  </si>
  <si>
    <t>ПРОЧИЕ НЕНАЛОГОВЫЕ ДОХОДЫ</t>
  </si>
  <si>
    <t>000 1 17 00000 00 0000 000</t>
  </si>
  <si>
    <t>Невыясненные поступления</t>
  </si>
  <si>
    <t>000 1 17 01000 00 0000 180</t>
  </si>
  <si>
    <t>Невыясненные поступления, зачисляемые в бюджеты муниципальных районов</t>
  </si>
  <si>
    <t>000 1 17 01050 05 0000 180</t>
  </si>
  <si>
    <t>БЕЗВОЗМЕЗДНЫЕ ПОСТУПЛЕНИЯ</t>
  </si>
  <si>
    <t>000 2 00 00000 00 0000 000</t>
  </si>
  <si>
    <t>БЕЗВОЗМЕЗДНЫЕ ПОСТУПЛЕНИЯ ОТ ДРУГИХ БЮДЖЕТОВ БЮДЖЕТНОЙ СИСТЕМЫ РОССИЙСКОЙ ФЕДЕРАЦИИ</t>
  </si>
  <si>
    <t>000 2 02 00000 00 0000 000</t>
  </si>
  <si>
    <t>Дотации бюджетам бюджетной системы Российской Федерации</t>
  </si>
  <si>
    <t>000 2 02 10000 00 0000 150</t>
  </si>
  <si>
    <t>Дотации на выравнивание бюджетной обеспеченности</t>
  </si>
  <si>
    <t>000 2 02 15001 00 0000 150</t>
  </si>
  <si>
    <t>Дотации бюджетам муниципальных районов на выравнивание бюджетной обеспеченности из бюджета субъекта Российской Федерации</t>
  </si>
  <si>
    <t>000 2 02 15001 05 0000 150</t>
  </si>
  <si>
    <t>Дотации бюджетам на поддержку мер по обеспечению сбалансированности бюджетов</t>
  </si>
  <si>
    <t>000 2 02 15002 00 0000 150</t>
  </si>
  <si>
    <t>Дотации бюджетам муниципальных районов на поддержку мер по обеспечению сбалансированности бюджетов</t>
  </si>
  <si>
    <t>000 2 02 15002 05 0000 150</t>
  </si>
  <si>
    <t>Прочие дотации</t>
  </si>
  <si>
    <t>000 2 02 19999 00 0000 150</t>
  </si>
  <si>
    <t>Прочие дотации бюджетам муниципальных районов</t>
  </si>
  <si>
    <t>000 2 02 19999 05 0000 150</t>
  </si>
  <si>
    <t>Субсидии бюджетам бюджетной системы Российской Федерации (межбюджетные субсидии)</t>
  </si>
  <si>
    <t>000 2 02 20000 00 0000 150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</si>
  <si>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</si>
  <si>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000 2 02 25304 00 0000 150</t>
  </si>
  <si>
    <t>Субсидии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</si>
  <si>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000 2 02 25304 05 0000 150</t>
  </si>
  <si>
    <t>Субсидии бюджетам на реализацию мероприятий по обеспечению жильем молодых семей</t>
  </si>
  <si>
    <t>000 2 02 25497 00 0000 150</t>
  </si>
  <si>
    <t>Субсидии бюджетам муниципальных районов на реализацию мероприятий по обеспечению жильем молодых семей</t>
  </si>
  <si>
    <t>000 2 02 25497 05 0000 150</t>
  </si>
  <si>
    <t>Субсидии бюджетам на поддержку отрасли культуры</t>
  </si>
  <si>
    <t>000 2 02 25519 00 0000 150</t>
  </si>
  <si>
    <t>Субсидии бюджетам муниципальных районов на поддержку отрасли культуры</t>
  </si>
  <si>
    <t>000 2 02 25519 05 0000 150</t>
  </si>
  <si>
    <t>Прочие субсидии</t>
  </si>
  <si>
    <t>000 2 02 29999 00 0000 150</t>
  </si>
  <si>
    <t>Прочие субсидии бюджетам муниципальных районов</t>
  </si>
  <si>
    <t>000 2 02 29999 05 0000 150</t>
  </si>
  <si>
    <t>Субвенции бюджетам бюджетной системы Российской Федерации</t>
  </si>
  <si>
    <t>000 2 02 30000 00 0000 150</t>
  </si>
  <si>
    <t>Субвенции местным бюджетам на выполнение передаваемых полномочий субъектов Российской Федерации</t>
  </si>
  <si>
    <t>000 2 02 30024 00 0000 150</t>
  </si>
  <si>
    <t>Субвенции бюджетам муниципальных районов на выполнение передаваемых полномочий субъектов Российской Федерации</t>
  </si>
  <si>
    <t>000 2 02 30024 05 0000 150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</si>
  <si>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</si>
  <si>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000 2 02 30029 00 0000 150</t>
  </si>
  <si>
    <t>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</si>
  <si>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000 2 02 30029 05 0000 150</t>
  </si>
  <si>
    <t>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</si>
  <si>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000 2 02 35082 00 0000 150</t>
  </si>
  <si>
    <t>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</si>
  <si>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000 2 02 35082 05 0000 150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</si>
  <si>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</si>
  <si>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000 2 02 35118 00 0000 150</t>
  </si>
  <si>
    <t>Субвенции бюджетам муниципальных районов на осуществление первичного воинского учета органами местного самоуправления поселений, муниципальных и городских округов</t>
  </si>
  <si>
    <t>000 2 02 35118 05 0000 150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</si>
  <si>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</si>
  <si>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000 2 02 35120 00 0000 150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</si>
  <si>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</si>
  <si>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000 2 02 35120 05 0000 150</t>
  </si>
  <si>
    <t>Иные межбюджетные трансферты</t>
  </si>
  <si>
    <t>000 2 02 40000 00 0000 150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</si>
  <si>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</si>
  <si>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000 2 02 40014 00 0000 150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</si>
  <si>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</si>
  <si>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000 2 02 40014 05 0000 150</t>
  </si>
  <si>
    <t>Межбюджетные трансферты, передаваемые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</si>
  <si>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000 2 02 45179 00 0000 150</t>
  </si>
  <si>
    <t>Межбюджетные трансферты, передаваемые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</si>
  <si>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000 2 02 45179 05 0000 150</t>
  </si>
  <si>
    <t>Межбюджетные трансферты, передаваемые бюджетам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</si>
  <si>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000 2 02 45303 00 0000 150</t>
  </si>
  <si>
    <t>Межбюджетные трансферты, передаваемые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</si>
  <si>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000 2 02 45303 05 0000 150</t>
  </si>
  <si>
    <t>Межбюджетные трансферты, передаваемые бюджетам на поддержку отрасли культуры</t>
  </si>
  <si>
    <t>000 2 02 45519 00 0000 150</t>
  </si>
  <si>
    <t>Межбюджетные трансферты, передаваемые бюджетам муниципальных районов на поддержку отрасли культуры</t>
  </si>
  <si>
    <t>000 2 02 45519 05 0000 150</t>
  </si>
  <si>
    <t>Прочие межбюджетные трансферты, передаваемые бюджетам</t>
  </si>
  <si>
    <t>000 2 02 49999 00 0000 150</t>
  </si>
  <si>
    <t>Прочие межбюджетные трансферты, передаваемые бюджетам муниципальных районов</t>
  </si>
  <si>
    <t>000 2 02 49999 05 0000 150</t>
  </si>
  <si>
    <t>БЕЗВОЗМЕЗДНЫЕ ПОСТУПЛЕНИЯ ОТ НЕГОСУДАРСТВЕННЫХ ОРГАНИЗАЦИЙ</t>
  </si>
  <si>
    <t>000 2 04 00000 00 0000 000</t>
  </si>
  <si>
    <t>Безвозмездные поступления от негосударственных организаций в бюджеты муниципальных районов</t>
  </si>
  <si>
    <t>000 2 04 05000 05 0000 150</t>
  </si>
  <si>
    <t>Прочие безвозмездные поступления от негосударственных организаций в бюджеты муниципальных районов</t>
  </si>
  <si>
    <t>000 2 04 05099 05 0000 150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</si>
  <si>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</si>
  <si>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000 2 18 00000 00 0000 000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</si>
  <si>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</si>
  <si>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000 2 18 00000 00 0000 150</t>
  </si>
  <si>
    <t>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</si>
  <si>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000 2 18 00000 05 0000 150</t>
  </si>
  <si>
    <t>Доходы бюджетов муниципальных районов от возврата организациями остатков субсидий прошлых лет</t>
  </si>
  <si>
    <t>000 2 18 05000 05 0000 150</t>
  </si>
  <si>
    <t>Доходы бюджетов муниципальных районов от возврата бюджетными учреждениями остатков субсидий прошлых лет</t>
  </si>
  <si>
    <t>000 2 18 05010 05 0000 150</t>
  </si>
  <si>
    <t>Доходы бюджетов муниципальных районов от возврата иными организациями остатков субсидий прошлых лет</t>
  </si>
  <si>
    <t>000 2 18 05030 05 0000 150</t>
  </si>
  <si>
    <t>Доходы бюджетов муниципальных районов от возврата остатков субвенций на осуществление первичного воинского учета органами местного самоуправления поселений, муниципальных и городских округов из бюджетов поселений</t>
  </si>
  <si>
    <t>000 2 18 35118 05 0000 150</t>
  </si>
  <si>
    <t>Доходы бюджетов муниципальных районов от возврата прочих остатков субсидий, субвенций и иных межбюджетных трансфертов, имеющих целевое назначение, прошлых лет из бюджетов поселений</t>
  </si>
  <si>
    <t>000 2 18 60010 05 0000 150</t>
  </si>
  <si>
    <t>ВОЗВРАТ ОСТАТКОВ СУБСИДИЙ, СУБВЕНЦИЙ И ИНЫХ МЕЖБЮДЖЕТНЫХ ТРАНСФЕРТОВ, ИМЕЮЩИХ ЦЕЛЕВОЕ НАЗНАЧЕНИЕ, ПРОШЛЫХ ЛЕТ</t>
  </si>
  <si>
    <t>000 2 19 00000 00 0000 000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</si>
  <si>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</si>
  <si>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000 2 19 00000 05 0000 150</t>
  </si>
  <si>
    <t>Возврат остатков субсидий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организациях, из бюджетов муниципальных районов</t>
  </si>
  <si>
    <t>000 2 19 25304 05 0000 150</t>
  </si>
  <si>
    <t>Возврат остатков субвенций на осуществление первичного воинского учета органами местного самоуправления поселений, муниципальных и городских округов из бюджетов муниципальных районов</t>
  </si>
  <si>
    <t>000 2 19 35118 05 0000 150</t>
  </si>
  <si>
    <t>Возврат остатков иных межбюджетных трансфертов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из бюджетов муниципальных районов</t>
  </si>
  <si>
    <t>000 2 19 45303 05 0000 150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</si>
  <si>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</si>
  <si>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000 2 19 60010 05 0000 150</t>
  </si>
  <si>
    <t>2. Расходы бюджета</t>
  </si>
  <si>
    <t>Код расхода по бюджетной классификации</t>
  </si>
  <si>
    <t xml:space="preserve">Расходы бюджета - всего
          в том числе: </t>
  </si>
  <si>
    <t>Общегосударственные вопросы</t>
  </si>
  <si>
    <t>000 0100 0000000000 000</t>
  </si>
  <si>
    <t>Функционирование высшего должностного лица субъекта Российской Федерации и муниципального образования</t>
  </si>
  <si>
    <t>000 0102 0000000000 000</t>
  </si>
  <si>
    <t xml:space="preserve"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 </t>
  </si>
  <si>
    <t>000 0102 0000000000 100</t>
  </si>
  <si>
    <t>Расходы на выплаты персоналу государственных (муниципальных) органов</t>
  </si>
  <si>
    <t>000 0102 0000000000 120</t>
  </si>
  <si>
    <t>Фонд оплаты труда государственных (муниципальных) органов</t>
  </si>
  <si>
    <t>000 0102 0000000000 121</t>
  </si>
  <si>
    <t>Иные выплаты персоналу государственных (муниципальных) органов, за исключением фонда оплаты труда</t>
  </si>
  <si>
    <t>000 0102 0000000000 122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</si>
  <si>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</si>
  <si>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000 0102 0000000000 129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</si>
  <si>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</si>
  <si>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000 0103 0000000000 000</t>
  </si>
  <si>
    <t>000 0103 0000000000 100</t>
  </si>
  <si>
    <t>000 0103 0000000000 120</t>
  </si>
  <si>
    <t>000 0103 0000000000 121</t>
  </si>
  <si>
    <t>000 0103 0000000000 122</t>
  </si>
  <si>
    <t>Иные выплаты государственных (муниципальных) органов привлекаемым лицам</t>
  </si>
  <si>
    <t>000 0103 0000000000 123</t>
  </si>
  <si>
    <t>000 0103 0000000000 129</t>
  </si>
  <si>
    <t>Закупка товаров, работ и услуг для обеспечения государственных (муниципальных) нужд</t>
  </si>
  <si>
    <t>000 0103 0000000000 200</t>
  </si>
  <si>
    <t>Иные закупки товаров, работ и услуг для обеспечения государственных (муниципальных) нужд</t>
  </si>
  <si>
    <t>000 0103 0000000000 240</t>
  </si>
  <si>
    <t>Закупка товаров, работ и услуг в сфере информационно-коммуникационных технологий</t>
  </si>
  <si>
    <t>000 0103 0000000000 242</t>
  </si>
  <si>
    <t>Прочая закупка товаров, работ и услуг</t>
  </si>
  <si>
    <t>000 0103 0000000000 244</t>
  </si>
  <si>
    <t>Закупка энергетических ресурсов</t>
  </si>
  <si>
    <t>Социальное обеспечение и иные выплаты населению</t>
  </si>
  <si>
    <t>000 0103 0000000000 300</t>
  </si>
  <si>
    <t>Премии и гранты</t>
  </si>
  <si>
    <t>000 0103 0000000000 350</t>
  </si>
  <si>
    <t>Иные бюджетные ассигнования</t>
  </si>
  <si>
    <t>000 0103 0000000000 800</t>
  </si>
  <si>
    <t>Уплата налогов, сборов и иных платежей</t>
  </si>
  <si>
    <t>000 0103 0000000000 850</t>
  </si>
  <si>
    <t xml:space="preserve">Уплата прочих налогов, сборов </t>
  </si>
  <si>
    <t>000 0103 0000000000 852</t>
  </si>
  <si>
    <t>Уплата иных платежей</t>
  </si>
  <si>
    <t>000 0103 0000000000 853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</si>
  <si>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</si>
  <si>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000 0104 0000000000 000</t>
  </si>
  <si>
    <t>000 0104 0000000000 100</t>
  </si>
  <si>
    <t>000 0104 0000000000 120</t>
  </si>
  <si>
    <t>000 0104 0000000000 121</t>
  </si>
  <si>
    <t>000 0104 0000000000 122</t>
  </si>
  <si>
    <t>000 0104 0000000000 129</t>
  </si>
  <si>
    <t>000 0104 0000000000 200</t>
  </si>
  <si>
    <t>000 0104 0000000000 240</t>
  </si>
  <si>
    <t>000 0104 0000000000 242</t>
  </si>
  <si>
    <t>000 0104 0000000000 244</t>
  </si>
  <si>
    <t>000 0104 0000000000 247</t>
  </si>
  <si>
    <t>000 0104 0000000000 300</t>
  </si>
  <si>
    <t>Социальные выплаты гражданам, кроме публичных нормативных социальных выплат</t>
  </si>
  <si>
    <t>000 0104 0000000000 320</t>
  </si>
  <si>
    <t>Пособия, компенсации и иные социальные выплаты гражданам, кроме публичных нормативных обязательств</t>
  </si>
  <si>
    <t>000 0104 0000000000 321</t>
  </si>
  <si>
    <t>000 0104 0000000000 350</t>
  </si>
  <si>
    <t>Иные выплаты населению</t>
  </si>
  <si>
    <t>000 0104 0000000000 800</t>
  </si>
  <si>
    <t>Исполнение судебных актов</t>
  </si>
  <si>
    <t>000 0104 0000000000 830</t>
  </si>
  <si>
    <t>Исполнение судебных актов Российской Федерации и мировых соглашений по возмещению причиненного вреда</t>
  </si>
  <si>
    <t>000 0104 0000000000 831</t>
  </si>
  <si>
    <t>000 0104 0000000000 850</t>
  </si>
  <si>
    <t>Уплата налога на имущество организаций и земельного налога</t>
  </si>
  <si>
    <t>000 0104 0000000000 851</t>
  </si>
  <si>
    <t>000 0104 0000000000 853</t>
  </si>
  <si>
    <t>Судебная система</t>
  </si>
  <si>
    <t>000 0105 0000000000 000</t>
  </si>
  <si>
    <t>000 0105 0000000000 200</t>
  </si>
  <si>
    <t>000 0105 0000000000 240</t>
  </si>
  <si>
    <t>000 0105 0000000000 244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</si>
  <si>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</si>
  <si>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000 0106 0000000000 000</t>
  </si>
  <si>
    <t>000 0106 0000000000 100</t>
  </si>
  <si>
    <t>000 0106 0000000000 120</t>
  </si>
  <si>
    <t>000 0106 0000000000 121</t>
  </si>
  <si>
    <t>000 0106 0000000000 122</t>
  </si>
  <si>
    <t>000 0106 0000000000 129</t>
  </si>
  <si>
    <t>000 0106 0000000000 200</t>
  </si>
  <si>
    <t>000 0106 0000000000 240</t>
  </si>
  <si>
    <t>000 0106 0000000000 242</t>
  </si>
  <si>
    <t>000 0106 0000000000 244</t>
  </si>
  <si>
    <t>000 0106 0000000000 300</t>
  </si>
  <si>
    <t>000 0106 0000000000 320</t>
  </si>
  <si>
    <t>000 0106 0000000000 321</t>
  </si>
  <si>
    <t>000 0106 0000000000 800</t>
  </si>
  <si>
    <t>000 0106 0000000000 850</t>
  </si>
  <si>
    <t>000 0106 0000000000 853</t>
  </si>
  <si>
    <t>Обеспечение проведения выборов и референдумов</t>
  </si>
  <si>
    <t>000 0107 0000000000 000</t>
  </si>
  <si>
    <t>000 0107 0000000000 200</t>
  </si>
  <si>
    <t>000 0107 0000000000 240</t>
  </si>
  <si>
    <t>000 0107 0000000000 244</t>
  </si>
  <si>
    <t>Резервные фонды</t>
  </si>
  <si>
    <t>000 0111 0000000000 000</t>
  </si>
  <si>
    <t>000 0111 0000000000 800</t>
  </si>
  <si>
    <t>Резервные средства</t>
  </si>
  <si>
    <t>000 0111 0000000000 870</t>
  </si>
  <si>
    <t>Другие общегосударственные вопросы</t>
  </si>
  <si>
    <t>000 0113 0000000000 000</t>
  </si>
  <si>
    <t>000 0113 0000000000 100</t>
  </si>
  <si>
    <t>Расходы на выплаты персоналу казенных учреждений</t>
  </si>
  <si>
    <t>000 0113 0000000000 110</t>
  </si>
  <si>
    <t>Фонд оплаты труда учреждений</t>
  </si>
  <si>
    <t>000 0113 0000000000 111</t>
  </si>
  <si>
    <t>Иные выплаты персоналу учреждений, за исключением фонда оплаты труда</t>
  </si>
  <si>
    <t>000 0113 0000000000 112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</si>
  <si>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</si>
  <si>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000 0113 0000000000 119</t>
  </si>
  <si>
    <t>000 0113 0000000000 120</t>
  </si>
  <si>
    <t>000 0113 0000000000 121</t>
  </si>
  <si>
    <t>000 0113 0000000000 122</t>
  </si>
  <si>
    <t>000 0113 0000000000 129</t>
  </si>
  <si>
    <t>000 0113 0000000000 200</t>
  </si>
  <si>
    <t>000 0113 0000000000 240</t>
  </si>
  <si>
    <t>000 0113 0000000000 242</t>
  </si>
  <si>
    <t>Закупка товаров, работ и услуг в целях капитального ремонта государственного (муниципального) имущества</t>
  </si>
  <si>
    <t>000 0113 0000000000 244</t>
  </si>
  <si>
    <t>000 0113 0000000000 247</t>
  </si>
  <si>
    <t>000 0113 0000000000 300</t>
  </si>
  <si>
    <t>000 0113 0000000000 320</t>
  </si>
  <si>
    <t>000 0113 0000000000 321</t>
  </si>
  <si>
    <t>000 0113 0000000000 360</t>
  </si>
  <si>
    <t xml:space="preserve">Предоставление субсидий бюджетным, автономным учреждениям и иным некоммерческим организациям    </t>
  </si>
  <si>
    <t>000 0113 0000000000 600</t>
  </si>
  <si>
    <t>Субсидии бюджетным учреждениям</t>
  </si>
  <si>
    <t>000 0113 0000000000 610</t>
  </si>
  <si>
    <t>Субсидии бюджетным учреждениям на иные цели</t>
  </si>
  <si>
    <t>000 0113 0000000000 612</t>
  </si>
  <si>
    <t>Субсидии автономным учреждениям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</si>
  <si>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</si>
  <si>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000 0113 0000000000 630</t>
  </si>
  <si>
    <t>Субсидии (гранты в форме субсидий), не подлежащие казначейскому сопровождению</t>
  </si>
  <si>
    <t>000 0113 0000000000 633</t>
  </si>
  <si>
    <t>000 0113 0000000000 800</t>
  </si>
  <si>
    <t>000 0113 0000000000 830</t>
  </si>
  <si>
    <t>000 0113 0000000000 831</t>
  </si>
  <si>
    <t>000 0113 0000000000 850</t>
  </si>
  <si>
    <t>000 0113 0000000000 851</t>
  </si>
  <si>
    <t>000 0113 0000000000 852</t>
  </si>
  <si>
    <t>000 0113 0000000000 853</t>
  </si>
  <si>
    <t>Национальная безопасность и правоохранительная деятельность</t>
  </si>
  <si>
    <t>000 0300 0000000000 000</t>
  </si>
  <si>
    <t>Защита населения и территории от чрезвычайных ситуаций природного и техногенного характера, пожарная безопасность</t>
  </si>
  <si>
    <t>000 0310 0000000000 000</t>
  </si>
  <si>
    <t>000 0310 0000000000 100</t>
  </si>
  <si>
    <t>000 0310 0000000000 110</t>
  </si>
  <si>
    <t>000 0310 0000000000 111</t>
  </si>
  <si>
    <t>000 0310 0000000000 112</t>
  </si>
  <si>
    <t>000 0310 0000000000 119</t>
  </si>
  <si>
    <t>000 0310 0000000000 200</t>
  </si>
  <si>
    <t>000 0310 0000000000 240</t>
  </si>
  <si>
    <t>000 0310 0000000000 242</t>
  </si>
  <si>
    <t>000 0310 0000000000 243</t>
  </si>
  <si>
    <t>000 0310 0000000000 244</t>
  </si>
  <si>
    <t>000 0310 0000000000 247</t>
  </si>
  <si>
    <t>000 0310 0000000000 300</t>
  </si>
  <si>
    <t>000 0310 0000000000 320</t>
  </si>
  <si>
    <t>000 0310 0000000000 321</t>
  </si>
  <si>
    <t>000 0310 0000000000 800</t>
  </si>
  <si>
    <t>000 0310 0000000000 850</t>
  </si>
  <si>
    <t>000 0310 0000000000 851</t>
  </si>
  <si>
    <t>000 0310 0000000000 852</t>
  </si>
  <si>
    <t>000 0310 0000000000 853</t>
  </si>
  <si>
    <t>Другие вопросы в области национальной безопасности и правоохранительной деятельности</t>
  </si>
  <si>
    <t>000 0314 0000000000 000</t>
  </si>
  <si>
    <t>000 0314 0000000000 200</t>
  </si>
  <si>
    <t>000 0314 0000000000 240</t>
  </si>
  <si>
    <t>000 0314 0000000000 244</t>
  </si>
  <si>
    <t>Национальная экономика</t>
  </si>
  <si>
    <t>000 0400 0000000000 000</t>
  </si>
  <si>
    <t>Сельское хозяйство и рыболовство</t>
  </si>
  <si>
    <t>000 0405 0000000000 000</t>
  </si>
  <si>
    <t>000 0405 0000000000 100</t>
  </si>
  <si>
    <t>000 0405 0000000000 120</t>
  </si>
  <si>
    <t>000 0405 0000000000 121</t>
  </si>
  <si>
    <t>000 0405 0000000000 122</t>
  </si>
  <si>
    <t>000 0405 0000000000 129</t>
  </si>
  <si>
    <t>000 0405 0000000000 200</t>
  </si>
  <si>
    <t>000 0405 0000000000 240</t>
  </si>
  <si>
    <t>000 0405 0000000000 244</t>
  </si>
  <si>
    <t>000 0405 0000000000 800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</si>
  <si>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</si>
  <si>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000 0405 0000000000 810</t>
  </si>
  <si>
    <t xml:space="preserve"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 </t>
  </si>
  <si>
    <t>000 0405 0000000000 811</t>
  </si>
  <si>
    <t>Транспорт</t>
  </si>
  <si>
    <t>000 0408 0000000000 000</t>
  </si>
  <si>
    <t>000 0408 0000000000 800</t>
  </si>
  <si>
    <t>000 0408 0000000000 810</t>
  </si>
  <si>
    <t>000 0408 0000000000 811</t>
  </si>
  <si>
    <t>Дорожное хозяйство (дорожные фонды)</t>
  </si>
  <si>
    <t>000 0409 0000000000 000</t>
  </si>
  <si>
    <t>000 0409 0000000000 100</t>
  </si>
  <si>
    <t>000 0409 0000000000 110</t>
  </si>
  <si>
    <t>000 0409 0000000000 111</t>
  </si>
  <si>
    <t>000 0409 0000000000 112</t>
  </si>
  <si>
    <t>000 0409 0000000000 119</t>
  </si>
  <si>
    <t>000 0409 0000000000 200</t>
  </si>
  <si>
    <t>000 0409 0000000000 240</t>
  </si>
  <si>
    <t>000 0409 0000000000 242</t>
  </si>
  <si>
    <t>000 0409 0000000000 244</t>
  </si>
  <si>
    <t>000 0409 0000000000 800</t>
  </si>
  <si>
    <t>000 0409 0000000000 850</t>
  </si>
  <si>
    <t>000 0409 0000000000 851</t>
  </si>
  <si>
    <t>Связь и информатика</t>
  </si>
  <si>
    <t>000 0410 0000000000 000</t>
  </si>
  <si>
    <t>000 0410 0000000000 200</t>
  </si>
  <si>
    <t>000 0410 0000000000 240</t>
  </si>
  <si>
    <t>000 0410 0000000000 242</t>
  </si>
  <si>
    <t>000 0410 0000000000 600</t>
  </si>
  <si>
    <t>000 0410 0000000000 610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</si>
  <si>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</si>
  <si>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000 0410 0000000000 611</t>
  </si>
  <si>
    <t>000 0410 0000000000 612</t>
  </si>
  <si>
    <t>Другие вопросы в области национальной экономики</t>
  </si>
  <si>
    <t>000 0412 0000000000 000</t>
  </si>
  <si>
    <t>000 0412 0000000000 100</t>
  </si>
  <si>
    <t>000 0412 0000000000 120</t>
  </si>
  <si>
    <t>000 0412 0000000000 121</t>
  </si>
  <si>
    <t>000 0412 0000000000 123</t>
  </si>
  <si>
    <t>000 0412 0000000000 129</t>
  </si>
  <si>
    <t>000 0412 0000000000 200</t>
  </si>
  <si>
    <t>000 0412 0000000000 240</t>
  </si>
  <si>
    <t>000 0412 0000000000 244</t>
  </si>
  <si>
    <t>000 0412 0000000000 800</t>
  </si>
  <si>
    <t>000 0412 0000000000 810</t>
  </si>
  <si>
    <t>000 0412 0000000000 811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</si>
  <si>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</si>
  <si>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>000 0412 0000000000 813</t>
  </si>
  <si>
    <t>Жилищно-коммунальное хозяйство</t>
  </si>
  <si>
    <t>000 0500 0000000000 000</t>
  </si>
  <si>
    <t>Жилищное хозяйство</t>
  </si>
  <si>
    <t>000 0501 0000000000 000</t>
  </si>
  <si>
    <t>000 0501 0000000000 200</t>
  </si>
  <si>
    <t>000 0501 0000000000 240</t>
  </si>
  <si>
    <t>000 0501 0000000000 244</t>
  </si>
  <si>
    <t>Капитальные вложения в объекты государственной (муниципальной) собственности</t>
  </si>
  <si>
    <t>000 0501 0000000000 400</t>
  </si>
  <si>
    <t xml:space="preserve">Бюджетные инвестиции </t>
  </si>
  <si>
    <t>000 0501 0000000000 410</t>
  </si>
  <si>
    <t>Бюджетные инвестиции на приобретение объектов недвижимого имущества в государственную (муниципальную) собственность</t>
  </si>
  <si>
    <t>000 0501 0000000000 412</t>
  </si>
  <si>
    <t>Бюджетные инвестиции в объекты капитального строительства государственной (муниципальной) собственности</t>
  </si>
  <si>
    <t>Коммунальное хозяйство</t>
  </si>
  <si>
    <t>000 0502 0000000000 000</t>
  </si>
  <si>
    <t>000 0502 0000000000 200</t>
  </si>
  <si>
    <t>000 0502 0000000000 240</t>
  </si>
  <si>
    <t>000 0502 0000000000 244</t>
  </si>
  <si>
    <t>000 0502 0000000000 800</t>
  </si>
  <si>
    <t>000 0502 0000000000 810</t>
  </si>
  <si>
    <t>000 0502 0000000000 813</t>
  </si>
  <si>
    <t>Охрана окружающей среды</t>
  </si>
  <si>
    <t>000 0600 0000000000 000</t>
  </si>
  <si>
    <t>Охрана объектов растительного и животного мира и среды их обитания</t>
  </si>
  <si>
    <t>000 0603 0000000000 000</t>
  </si>
  <si>
    <t>000 0603 0000000000 100</t>
  </si>
  <si>
    <t>000 0603 0000000000 120</t>
  </si>
  <si>
    <t>000 0603 0000000000 121</t>
  </si>
  <si>
    <t>000 0603 0000000000 122</t>
  </si>
  <si>
    <t>000 0603 0000000000 129</t>
  </si>
  <si>
    <t>000 0603 0000000000 200</t>
  </si>
  <si>
    <t>000 0603 0000000000 240</t>
  </si>
  <si>
    <t>000 0603 0000000000 242</t>
  </si>
  <si>
    <t>000 0603 0000000000 244</t>
  </si>
  <si>
    <t>000 0603 0000000000 247</t>
  </si>
  <si>
    <t>Образование</t>
  </si>
  <si>
    <t>000 0700 0000000000 000</t>
  </si>
  <si>
    <t>Дошкольное образование</t>
  </si>
  <si>
    <t>000 0701 0000000000 000</t>
  </si>
  <si>
    <t>000 0701 0000000000 100</t>
  </si>
  <si>
    <t>000 0701 0000000000 110</t>
  </si>
  <si>
    <t>000 0701 0000000000 111</t>
  </si>
  <si>
    <t>000 0701 0000000000 112</t>
  </si>
  <si>
    <t>000 0701 0000000000 119</t>
  </si>
  <si>
    <t>000 0701 0000000000 200</t>
  </si>
  <si>
    <t>000 0701 0000000000 240</t>
  </si>
  <si>
    <t>000 0701 0000000000 242</t>
  </si>
  <si>
    <t>000 0701 0000000000 244</t>
  </si>
  <si>
    <t>000 0701 0000000000 247</t>
  </si>
  <si>
    <t>000 0701 0000000000 300</t>
  </si>
  <si>
    <t>000 0701 0000000000 320</t>
  </si>
  <si>
    <t>000 0701 0000000000 321</t>
  </si>
  <si>
    <t>000 0701 0000000000 400</t>
  </si>
  <si>
    <t>000 0701 0000000000 410</t>
  </si>
  <si>
    <t>000 0701 0000000000 414</t>
  </si>
  <si>
    <t>000 0701 0000000000 600</t>
  </si>
  <si>
    <t>000 0701 0000000000 610</t>
  </si>
  <si>
    <t>000 0701 0000000000 611</t>
  </si>
  <si>
    <t>000 0701 0000000000 612</t>
  </si>
  <si>
    <t>000 0701 0000000000 800</t>
  </si>
  <si>
    <t>000 0701 0000000000 850</t>
  </si>
  <si>
    <t>000 0701 0000000000 852</t>
  </si>
  <si>
    <t>000 0701 0000000000 853</t>
  </si>
  <si>
    <t>Общее образование</t>
  </si>
  <si>
    <t>000 0702 0000000000 000</t>
  </si>
  <si>
    <t>000 0702 0000000000 100</t>
  </si>
  <si>
    <t>000 0702 0000000000 110</t>
  </si>
  <si>
    <t>000 0702 0000000000 111</t>
  </si>
  <si>
    <t>000 0702 0000000000 112</t>
  </si>
  <si>
    <t>Иные выплаты учреждений привлекаемым лицам</t>
  </si>
  <si>
    <t>000 0702 0000000000 113</t>
  </si>
  <si>
    <t>000 0702 0000000000 119</t>
  </si>
  <si>
    <t>000 0702 0000000000 120</t>
  </si>
  <si>
    <t>000 0702 0000000000 123</t>
  </si>
  <si>
    <t>000 0702 0000000000 200</t>
  </si>
  <si>
    <t>000 0702 0000000000 240</t>
  </si>
  <si>
    <t>000 0702 0000000000 242</t>
  </si>
  <si>
    <t>000 0702 0000000000 244</t>
  </si>
  <si>
    <t>000 0702 0000000000 247</t>
  </si>
  <si>
    <t>000 0702 0000000000 300</t>
  </si>
  <si>
    <t>000 0702 0000000000 320</t>
  </si>
  <si>
    <t>000 0702 0000000000 321</t>
  </si>
  <si>
    <t>000 0702 0000000000 600</t>
  </si>
  <si>
    <t>000 0702 0000000000 610</t>
  </si>
  <si>
    <t>000 0702 0000000000 611</t>
  </si>
  <si>
    <t>000 0702 0000000000 612</t>
  </si>
  <si>
    <t>000 0702 0000000000 800</t>
  </si>
  <si>
    <t>000 0702 0000000000 850</t>
  </si>
  <si>
    <t>000 0702 0000000000 851</t>
  </si>
  <si>
    <t>000 0702 0000000000 852</t>
  </si>
  <si>
    <t>000 0702 0000000000 853</t>
  </si>
  <si>
    <t>Дополнительное образование детей</t>
  </si>
  <si>
    <t>000 0703 0000000000 000</t>
  </si>
  <si>
    <t>000 0703 0000000000 100</t>
  </si>
  <si>
    <t>000 0703 0000000000 110</t>
  </si>
  <si>
    <t>000 0703 0000000000 111</t>
  </si>
  <si>
    <t>000 0703 0000000000 119</t>
  </si>
  <si>
    <t>000 0703 0000000000 600</t>
  </si>
  <si>
    <t>000 0703 0000000000 610</t>
  </si>
  <si>
    <t>000 0703 0000000000 611</t>
  </si>
  <si>
    <t>000 0703 0000000000 612</t>
  </si>
  <si>
    <t>Гранты в форме субсидии бюджетным учреждениям</t>
  </si>
  <si>
    <t>000 0703 0000000000 613</t>
  </si>
  <si>
    <t>000 0703 0000000000 620</t>
  </si>
  <si>
    <t>Гранты в форме субсидии автономным учреждениям</t>
  </si>
  <si>
    <t>000 0703 0000000000 623</t>
  </si>
  <si>
    <t>000 0703 0000000000 630</t>
  </si>
  <si>
    <t>000 0703 0000000000 633</t>
  </si>
  <si>
    <t>000 0703 0000000000 800</t>
  </si>
  <si>
    <t>000 0703 0000000000 810</t>
  </si>
  <si>
    <t>000 0703 0000000000 813</t>
  </si>
  <si>
    <t>Профессиональная подготовка, переподготовка и повышение квалификации</t>
  </si>
  <si>
    <t>000 0705 0000000000 000</t>
  </si>
  <si>
    <t>000 0705 0000000000 100</t>
  </si>
  <si>
    <t>000 0705 0000000000 110</t>
  </si>
  <si>
    <t>000 0705 0000000000 111</t>
  </si>
  <si>
    <t>000 0705 0000000000 112</t>
  </si>
  <si>
    <t>000 0705 0000000000 119</t>
  </si>
  <si>
    <t>000 0705 0000000000 200</t>
  </si>
  <si>
    <t>000 0705 0000000000 240</t>
  </si>
  <si>
    <t>000 0705 0000000000 242</t>
  </si>
  <si>
    <t>000 0705 0000000000 244</t>
  </si>
  <si>
    <t>000 0705 0000000000 247</t>
  </si>
  <si>
    <t>000 0705 0000000000 300</t>
  </si>
  <si>
    <t>000 0705 0000000000 350</t>
  </si>
  <si>
    <t>000 0705 0000000000 800</t>
  </si>
  <si>
    <t>000 0705 0000000000 850</t>
  </si>
  <si>
    <t>000 0705 0000000000 851</t>
  </si>
  <si>
    <t>000 0705 0000000000 852</t>
  </si>
  <si>
    <t>000 0705 0000000000 853</t>
  </si>
  <si>
    <t>Молодежная политика</t>
  </si>
  <si>
    <t>000 0707 0000000000 000</t>
  </si>
  <si>
    <t>000 0707 0000000000 100</t>
  </si>
  <si>
    <t>000 0707 0000000000 120</t>
  </si>
  <si>
    <t>000 0707 0000000000 123</t>
  </si>
  <si>
    <t>000 0707 0000000000 200</t>
  </si>
  <si>
    <t>000 0707 0000000000 240</t>
  </si>
  <si>
    <t>000 0707 0000000000 244</t>
  </si>
  <si>
    <t>000 0707 0000000000 600</t>
  </si>
  <si>
    <t>000 0707 0000000000 610</t>
  </si>
  <si>
    <t>000 0707 0000000000 611</t>
  </si>
  <si>
    <t>000 0707 0000000000 612</t>
  </si>
  <si>
    <t>Другие вопросы в области образования</t>
  </si>
  <si>
    <t>000 0709 0000000000 000</t>
  </si>
  <si>
    <t>000 0709 0000000000 100</t>
  </si>
  <si>
    <t>000 0709 0000000000 120</t>
  </si>
  <si>
    <t>000 0709 0000000000 121</t>
  </si>
  <si>
    <t>000 0709 0000000000 122</t>
  </si>
  <si>
    <t>000 0709 0000000000 129</t>
  </si>
  <si>
    <t>000 0709 0000000000 200</t>
  </si>
  <si>
    <t>000 0709 0000000000 240</t>
  </si>
  <si>
    <t>000 0709 0000000000 242</t>
  </si>
  <si>
    <t>000 0709 0000000000 244</t>
  </si>
  <si>
    <t>000 0709 0000000000 300</t>
  </si>
  <si>
    <t>000 0709 0000000000 320</t>
  </si>
  <si>
    <t>Приобретение товаров, работ и услуг в пользу граждан в целях их социального обеспечения</t>
  </si>
  <si>
    <t>000 0709 0000000000 323</t>
  </si>
  <si>
    <t>Культура, кинематография</t>
  </si>
  <si>
    <t>000 0800 0000000000 000</t>
  </si>
  <si>
    <t>Культура</t>
  </si>
  <si>
    <t>000 0801 0000000000 000</t>
  </si>
  <si>
    <t>000 0801 0000000000 200</t>
  </si>
  <si>
    <t>000 0801 0000000000 240</t>
  </si>
  <si>
    <t>000 0801 0000000000 244</t>
  </si>
  <si>
    <t>000 0801 0000000000 300</t>
  </si>
  <si>
    <t>000 0801 0000000000 350</t>
  </si>
  <si>
    <t>000 0801 0000000000 600</t>
  </si>
  <si>
    <t>000 0801 0000000000 610</t>
  </si>
  <si>
    <t>000 0801 0000000000 611</t>
  </si>
  <si>
    <t>000 0801 0000000000 612</t>
  </si>
  <si>
    <t>Другие вопросы в области культуры, кинематографии</t>
  </si>
  <si>
    <t>000 0804 0000000000 000</t>
  </si>
  <si>
    <t>000 0804 0000000000 100</t>
  </si>
  <si>
    <t>000 0804 0000000000 110</t>
  </si>
  <si>
    <t>000 0804 0000000000 111</t>
  </si>
  <si>
    <t>000 0804 0000000000 112</t>
  </si>
  <si>
    <t>000 0804 0000000000 119</t>
  </si>
  <si>
    <t>000 0804 0000000000 120</t>
  </si>
  <si>
    <t>000 0804 0000000000 121</t>
  </si>
  <si>
    <t>000 0804 0000000000 122</t>
  </si>
  <si>
    <t>000 0804 0000000000 129</t>
  </si>
  <si>
    <t>000 0804 0000000000 200</t>
  </si>
  <si>
    <t>000 0804 0000000000 240</t>
  </si>
  <si>
    <t>000 0804 0000000000 242</t>
  </si>
  <si>
    <t>000 0804 0000000000 244</t>
  </si>
  <si>
    <t>000 0804 0000000000 247</t>
  </si>
  <si>
    <t>000 0804 0000000000 800</t>
  </si>
  <si>
    <t>000 0804 0000000000 850</t>
  </si>
  <si>
    <t>000 0804 0000000000 853</t>
  </si>
  <si>
    <t>Здравоохранение</t>
  </si>
  <si>
    <t>000 0900 0000000000 000</t>
  </si>
  <si>
    <t xml:space="preserve">Другие вопросы в области здравоохранения </t>
  </si>
  <si>
    <t>000 0909 0000000000 000</t>
  </si>
  <si>
    <t>000 0909 0000000000 300</t>
  </si>
  <si>
    <t>000 0909 0000000000 320</t>
  </si>
  <si>
    <t>000 0909 0000000000 321</t>
  </si>
  <si>
    <t>Социальная политика</t>
  </si>
  <si>
    <t>000 1000 0000000000 000</t>
  </si>
  <si>
    <t>Пенсионное обеспечение</t>
  </si>
  <si>
    <t>000 1001 0000000000 000</t>
  </si>
  <si>
    <t>000 1001 0000000000 300</t>
  </si>
  <si>
    <t>Публичные нормативные социальные выплаты гражданам</t>
  </si>
  <si>
    <t>000 1001 0000000000 310</t>
  </si>
  <si>
    <t>Иные пенсии, социальные доплаты к пенсиям</t>
  </si>
  <si>
    <t>000 1001 0000000000 312</t>
  </si>
  <si>
    <t>Социальное обеспечение населения</t>
  </si>
  <si>
    <t>000 1003 0000000000 000</t>
  </si>
  <si>
    <t>000 1003 0000000000 200</t>
  </si>
  <si>
    <t>000 1003 0000000000 240</t>
  </si>
  <si>
    <t>000 1003 0000000000 244</t>
  </si>
  <si>
    <t>000 1003 0000000000 300</t>
  </si>
  <si>
    <t>000 1003 0000000000 310</t>
  </si>
  <si>
    <t>Пособия, компенсации, меры социальной поддержки по публичным нормативным обязательствам</t>
  </si>
  <si>
    <t>000 1003 0000000000 313</t>
  </si>
  <si>
    <t>000 1003 0000000000 320</t>
  </si>
  <si>
    <t>000 1003 0000000000 321</t>
  </si>
  <si>
    <t>Субсидии гражданам на приобретение жилья</t>
  </si>
  <si>
    <t>000 1003 0000000000 322</t>
  </si>
  <si>
    <t>000 1003 0000000000 323</t>
  </si>
  <si>
    <t>000 1003 0000000000 360</t>
  </si>
  <si>
    <t>000 1003 0000000000 600</t>
  </si>
  <si>
    <t>000 1003 0000000000 610</t>
  </si>
  <si>
    <t>000 1003 0000000000 611</t>
  </si>
  <si>
    <t>000 1003 0000000000 800</t>
  </si>
  <si>
    <t>000 1003 0000000000 830</t>
  </si>
  <si>
    <t>000 1003 0000000000 831</t>
  </si>
  <si>
    <t>Охрана семьи и детства</t>
  </si>
  <si>
    <t>000 1004 0000000000 000</t>
  </si>
  <si>
    <t>000 1004 0000000000 300</t>
  </si>
  <si>
    <t>000 1004 0000000000 310</t>
  </si>
  <si>
    <t>000 1004 0000000000 313</t>
  </si>
  <si>
    <t>000 1004 0000000000 400</t>
  </si>
  <si>
    <t>000 1004 0000000000 410</t>
  </si>
  <si>
    <t>000 1004 0000000000 412</t>
  </si>
  <si>
    <t>Другие вопросы в области социальной политики</t>
  </si>
  <si>
    <t>000 1006 0000000000 000</t>
  </si>
  <si>
    <t>000 1006 0000000000 100</t>
  </si>
  <si>
    <t>000 1006 0000000000 120</t>
  </si>
  <si>
    <t>000 1006 0000000000 121</t>
  </si>
  <si>
    <t>000 1006 0000000000 122</t>
  </si>
  <si>
    <t>000 1006 0000000000 123</t>
  </si>
  <si>
    <t>000 1006 0000000000 129</t>
  </si>
  <si>
    <t>000 1006 0000000000 200</t>
  </si>
  <si>
    <t>000 1006 0000000000 240</t>
  </si>
  <si>
    <t>000 1006 0000000000 242</t>
  </si>
  <si>
    <t>000 1006 0000000000 244</t>
  </si>
  <si>
    <t>000 1006 0000000000 300</t>
  </si>
  <si>
    <t>000 1006 0000000000 320</t>
  </si>
  <si>
    <t>000 1006 0000000000 323</t>
  </si>
  <si>
    <t>Физическая культура и спорт</t>
  </si>
  <si>
    <t>000 1100 0000000000 000</t>
  </si>
  <si>
    <t xml:space="preserve">Физическая культура </t>
  </si>
  <si>
    <t>000 1101 0000000000 000</t>
  </si>
  <si>
    <t>000 1101 0000000000 100</t>
  </si>
  <si>
    <t>000 1101 0000000000 120</t>
  </si>
  <si>
    <t>000 1101 0000000000 123</t>
  </si>
  <si>
    <t>000 1101 0000000000 200</t>
  </si>
  <si>
    <t>000 1101 0000000000 240</t>
  </si>
  <si>
    <t>000 1101 0000000000 244</t>
  </si>
  <si>
    <t>Массовый спорт</t>
  </si>
  <si>
    <t>000 1102 0000000000 000</t>
  </si>
  <si>
    <t>000 1102 0000000000 600</t>
  </si>
  <si>
    <t>000 1102 0000000000 610</t>
  </si>
  <si>
    <t>000 1102 0000000000 612</t>
  </si>
  <si>
    <t>Средства массовой информации</t>
  </si>
  <si>
    <t>000 1200 0000000000 000</t>
  </si>
  <si>
    <t>Периодическая печать и издательства</t>
  </si>
  <si>
    <t>000 1202 0000000000 000</t>
  </si>
  <si>
    <t>000 1202 0000000000 100</t>
  </si>
  <si>
    <t>000 1202 0000000000 110</t>
  </si>
  <si>
    <t>000 1202 0000000000 111</t>
  </si>
  <si>
    <t>000 1202 0000000000 119</t>
  </si>
  <si>
    <t>000 1202 0000000000 200</t>
  </si>
  <si>
    <t>000 1202 0000000000 240</t>
  </si>
  <si>
    <t>000 1202 0000000000 242</t>
  </si>
  <si>
    <t>000 1202 0000000000 244</t>
  </si>
  <si>
    <t>000 1202 0000000000 300</t>
  </si>
  <si>
    <t>000 1202 0000000000 320</t>
  </si>
  <si>
    <t>000 1202 0000000000 321</t>
  </si>
  <si>
    <t>Межбюджетные трансферты общего характера бюджетам бюджетной системы Российской Федерации</t>
  </si>
  <si>
    <t>000 1400 0000000000 000</t>
  </si>
  <si>
    <t>Дотации на выравнивание бюджетной обеспеченности субъектов Российской Федерации и муниципальных образований</t>
  </si>
  <si>
    <t>000 1401 0000000000 000</t>
  </si>
  <si>
    <t>Межбюджетные трансферты</t>
  </si>
  <si>
    <t>000 1401 0000000000 500</t>
  </si>
  <si>
    <t>Дотации</t>
  </si>
  <si>
    <t>000 1401 0000000000 510</t>
  </si>
  <si>
    <t xml:space="preserve">Дотации на выравнивание бюджетной обеспеченности </t>
  </si>
  <si>
    <t>000 1401 0000000000 511</t>
  </si>
  <si>
    <t>Прочие межбюджетные трансферты общего характера</t>
  </si>
  <si>
    <t>000 1403 0000000000 000</t>
  </si>
  <si>
    <t>000 1403 0000000000 500</t>
  </si>
  <si>
    <t>Субвенции</t>
  </si>
  <si>
    <t>000 1403 0000000000 530</t>
  </si>
  <si>
    <t>000 1403 0000000000 540</t>
  </si>
  <si>
    <t>Результат исполнения бюджета (дефицит/профицит)</t>
  </si>
  <si>
    <t>3. Источники финансирования дефицита бюджета</t>
  </si>
  <si>
    <t>Код источника финансирования по бюджетной классификации</t>
  </si>
  <si>
    <t>Источники финансирования дефицита бюджетов - всего</t>
  </si>
  <si>
    <t xml:space="preserve">          в том числе: 
источники внутреннего финансирования
          из них: </t>
  </si>
  <si>
    <t>Иные источники внутреннего финансирования дефицитов бюджетов</t>
  </si>
  <si>
    <t>000 01 06 00 00 00 0000 000</t>
  </si>
  <si>
    <t>Бюджетные кредиты, предоставленные внутри страны в валюте Российской Федерации</t>
  </si>
  <si>
    <t>000 01 06 05 00 00 0000 000</t>
  </si>
  <si>
    <t>Возврат бюджетных кредитов, предоставленных внутри страны в валюте Российской Федерации</t>
  </si>
  <si>
    <t>000 01 06 05 00 00 0000 600</t>
  </si>
  <si>
    <t>Возврат бюджетных кредитов, предоставленных юридическим лицам в валюте Российской Федерации</t>
  </si>
  <si>
    <t>000 01 06 05 01 00 0000 600</t>
  </si>
  <si>
    <t>Возврат бюджетных кредитов, предоставленных юридическим лицам из бюджетов муниципальных районов в валюте Российской Федерации</t>
  </si>
  <si>
    <t>000 01 06 05 01 05 0000 640</t>
  </si>
  <si>
    <t xml:space="preserve">Изменение остатков средств </t>
  </si>
  <si>
    <t>000 01 00 00 00 00 0000 000</t>
  </si>
  <si>
    <t xml:space="preserve">Увеличение остатков средств, всего
          в том числе: </t>
  </si>
  <si>
    <t>000 01 00 00 00 00 0000 500</t>
  </si>
  <si>
    <t>Увеличение остатков средств бюджетов</t>
  </si>
  <si>
    <t>000 01 05 00 00 00 0000 500</t>
  </si>
  <si>
    <t>Увеличение прочих остатков средств бюджетов</t>
  </si>
  <si>
    <t>000 01 05 02 00 00 0000 500</t>
  </si>
  <si>
    <t>Увеличение прочих остатков денежных средств бюджетов</t>
  </si>
  <si>
    <t>000 01 05 02 01 00 0000 510</t>
  </si>
  <si>
    <t>Увеличение прочих остатков денежных средств бюджетов муниципальных районов</t>
  </si>
  <si>
    <t>000 01 05 02 01 05 0000 510</t>
  </si>
  <si>
    <t xml:space="preserve">Уменьшение остатков средств, всего
          в том числе: </t>
  </si>
  <si>
    <t>000 01 00 00 00 00 0000 600</t>
  </si>
  <si>
    <t>Уменьшение остатков средств бюджетов</t>
  </si>
  <si>
    <t>000 01 05 00 00 00 0000 600</t>
  </si>
  <si>
    <t>Уменьшение прочих остатков средств бюджетов</t>
  </si>
  <si>
    <t>000 01 05 02 00 00 0000 600</t>
  </si>
  <si>
    <t>Уменьшение прочих остатков денежных средств бюджетов</t>
  </si>
  <si>
    <t>000 01 05 02 01 00 0000 610</t>
  </si>
  <si>
    <t>Уменьшение прочих остатков денежных средств бюджетов муниципальных районов</t>
  </si>
  <si>
    <t>000 01 05 02 01 05 0000 610</t>
  </si>
  <si>
    <t>План</t>
  </si>
  <si>
    <t>% исполнения</t>
  </si>
  <si>
    <t xml:space="preserve"> 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</si>
</sst>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[$-10419]#,##0.00"/>
    <numFmt numFmtId="165" formatCode="[$-10419]###\ ###\ ###\ ###\ ##0.00"/>
    <numFmt numFmtId="166" formatCode="0.0"/>
    <numFmt numFmtId="167" formatCode="[$-10419]#,##0.0"/>
  </numFmts>
  <fonts count="7" x14ac:knownFonts="1">
    <font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0"/>
      <color rgb="FFFFEBCD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1">
    <xf numFmtId="0" fontId="0" fillId="0" borderId="0" xfId="0" applyFont="1" applyFill="1" applyBorder="1"/>
    <xf numFmtId="0" fontId="2" fillId="0" borderId="1" xfId="1" applyNumberFormat="1" applyFont="1" applyFill="1" applyBorder="1" applyAlignment="1">
      <alignment horizontal="center" vertical="top" wrapText="1" readingOrder="1"/>
    </xf>
    <xf numFmtId="0" fontId="2" fillId="0" borderId="3" xfId="1" applyNumberFormat="1" applyFont="1" applyFill="1" applyBorder="1" applyAlignment="1">
      <alignment horizontal="center" vertical="top" wrapText="1" readingOrder="1"/>
    </xf>
    <xf numFmtId="0" fontId="3" fillId="0" borderId="0" xfId="0" applyFont="1" applyFill="1" applyBorder="1"/>
    <xf numFmtId="0" fontId="2" fillId="0" borderId="3" xfId="1" applyNumberFormat="1" applyFont="1" applyFill="1" applyBorder="1" applyAlignment="1">
      <alignment horizontal="center" vertical="center" wrapText="1" readingOrder="1"/>
    </xf>
    <xf numFmtId="0" fontId="2" fillId="0" borderId="2" xfId="1" applyNumberFormat="1" applyFont="1" applyFill="1" applyBorder="1" applyAlignment="1">
      <alignment horizontal="center" vertical="center" wrapText="1" readingOrder="1"/>
    </xf>
    <xf numFmtId="0" fontId="4" fillId="0" borderId="0" xfId="1" applyNumberFormat="1" applyFont="1" applyFill="1" applyBorder="1" applyAlignment="1">
      <alignment horizontal="center" vertical="center" wrapText="1" readingOrder="1"/>
    </xf>
    <xf numFmtId="0" fontId="2" fillId="0" borderId="1" xfId="1" applyNumberFormat="1" applyFont="1" applyFill="1" applyBorder="1" applyAlignment="1">
      <alignment horizontal="left" vertical="top" wrapText="1" readingOrder="1"/>
    </xf>
    <xf numFmtId="164" fontId="2" fillId="0" borderId="1" xfId="1" applyNumberFormat="1" applyFont="1" applyFill="1" applyBorder="1" applyAlignment="1">
      <alignment horizontal="right" vertical="top" wrapText="1" readingOrder="1"/>
    </xf>
    <xf numFmtId="0" fontId="2" fillId="0" borderId="1" xfId="1" applyNumberFormat="1" applyFont="1" applyFill="1" applyBorder="1" applyAlignment="1">
      <alignment horizontal="right" vertical="top" wrapText="1" readingOrder="1"/>
    </xf>
    <xf numFmtId="0" fontId="3" fillId="0" borderId="0" xfId="0" applyFont="1" applyFill="1" applyBorder="1" applyAlignment="1">
      <alignment vertical="top"/>
    </xf>
    <xf numFmtId="166" fontId="2" fillId="0" borderId="1" xfId="1" applyNumberFormat="1" applyFont="1" applyFill="1" applyBorder="1" applyAlignment="1">
      <alignment horizontal="right" vertical="top" wrapText="1" readingOrder="1"/>
    </xf>
    <xf numFmtId="0" fontId="5" fillId="0" borderId="0" xfId="1" applyNumberFormat="1" applyFont="1" applyFill="1" applyBorder="1" applyAlignment="1">
      <alignment horizontal="center" vertical="center" wrapText="1" readingOrder="1"/>
    </xf>
    <xf numFmtId="167" fontId="2" fillId="0" borderId="1" xfId="1" applyNumberFormat="1" applyFont="1" applyFill="1" applyBorder="1" applyAlignment="1">
      <alignment horizontal="right" vertical="top" wrapText="1" readingOrder="1"/>
    </xf>
    <xf numFmtId="165" fontId="2" fillId="0" borderId="1" xfId="1" applyNumberFormat="1" applyFont="1" applyFill="1" applyBorder="1" applyAlignment="1">
      <alignment horizontal="right" vertical="top" wrapText="1" readingOrder="1"/>
    </xf>
    <xf numFmtId="0" fontId="2" fillId="0" borderId="2" xfId="1" applyNumberFormat="1" applyFont="1" applyFill="1" applyBorder="1" applyAlignment="1">
      <alignment horizontal="left" vertical="top" wrapText="1" readingOrder="1"/>
    </xf>
    <xf numFmtId="0" fontId="6" fillId="0" borderId="2" xfId="1" applyNumberFormat="1" applyFont="1" applyFill="1" applyBorder="1" applyAlignment="1">
      <alignment horizontal="center" vertical="top" wrapText="1" readingOrder="1"/>
    </xf>
    <xf numFmtId="165" fontId="2" fillId="0" borderId="2" xfId="1" applyNumberFormat="1" applyFont="1" applyFill="1" applyBorder="1" applyAlignment="1">
      <alignment horizontal="right" vertical="top" wrapText="1" readingOrder="1"/>
    </xf>
    <xf numFmtId="0" fontId="5" fillId="0" borderId="0" xfId="1" applyNumberFormat="1" applyFont="1" applyFill="1" applyBorder="1" applyAlignment="1">
      <alignment horizontal="center" vertical="center" wrapText="1" readingOrder="1"/>
    </xf>
    <xf numFmtId="0" fontId="2" fillId="0" borderId="0" xfId="1" applyNumberFormat="1" applyFont="1" applyFill="1" applyBorder="1" applyAlignment="1">
      <alignment horizontal="left" wrapText="1" readingOrder="1"/>
    </xf>
    <xf numFmtId="0" fontId="3" fillId="0" borderId="0" xfId="0" applyFont="1" applyFill="1" applyBorder="1"/>
  </cellXfs>
  <cellStyles count="2">
    <cellStyle name="Normal" xfId="1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FF"/>
      <rgbColor rgb="00000000"/>
      <rgbColor rgb="00FFEBCD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80"/>
  <sheetViews>
    <sheetView showGridLines="0" tabSelected="1" view="pageBreakPreview" zoomScale="84" zoomScaleNormal="100" zoomScaleSheetLayoutView="84" workbookViewId="0">
      <selection activeCell="A4" sqref="A4"/>
    </sheetView>
  </sheetViews>
  <sheetFormatPr defaultRowHeight="12.75" x14ac:dyDescent="0.2"/>
  <cols>
    <col min="1" max="1" width="61.85546875" style="3" customWidth="1"/>
    <col min="2" max="2" width="25.5703125" style="3" customWidth="1"/>
    <col min="3" max="4" width="20.7109375" style="3" customWidth="1"/>
    <col min="5" max="5" width="12.7109375" style="3" customWidth="1"/>
    <col min="6" max="6" width="2.5703125" style="3" customWidth="1"/>
    <col min="7" max="16384" width="9.140625" style="3"/>
  </cols>
  <sheetData>
    <row r="1" spans="1:5" ht="22.5" customHeight="1" x14ac:dyDescent="0.2">
      <c r="A1" s="19" t="s">
        <v>0</v>
      </c>
      <c r="B1" s="20"/>
    </row>
    <row r="2" spans="1:5" ht="18" customHeight="1" x14ac:dyDescent="0.2">
      <c r="A2" s="18" t="s">
        <v>1</v>
      </c>
      <c r="B2" s="18"/>
      <c r="C2" s="18"/>
      <c r="D2" s="18"/>
      <c r="E2" s="18"/>
    </row>
    <row r="3" spans="1:5" ht="12.2" customHeight="1" x14ac:dyDescent="0.2"/>
    <row r="4" spans="1:5" ht="25.5" x14ac:dyDescent="0.2">
      <c r="A4" s="2" t="s">
        <v>3</v>
      </c>
      <c r="B4" s="2" t="s">
        <v>4</v>
      </c>
      <c r="C4" s="2" t="s">
        <v>926</v>
      </c>
      <c r="D4" s="2" t="s">
        <v>2</v>
      </c>
      <c r="E4" s="2" t="s">
        <v>927</v>
      </c>
    </row>
    <row r="5" spans="1:5" x14ac:dyDescent="0.2">
      <c r="A5" s="5" t="s">
        <v>5</v>
      </c>
      <c r="B5" s="5">
        <v>2</v>
      </c>
      <c r="C5" s="5">
        <v>3</v>
      </c>
      <c r="D5" s="5">
        <v>4</v>
      </c>
      <c r="E5" s="5">
        <v>5</v>
      </c>
    </row>
    <row r="6" spans="1:5" s="10" customFormat="1" x14ac:dyDescent="0.25">
      <c r="A6" s="7" t="s">
        <v>6</v>
      </c>
      <c r="B6" s="1" t="s">
        <v>7</v>
      </c>
      <c r="C6" s="8">
        <v>8380920778.8000002</v>
      </c>
      <c r="D6" s="8">
        <v>2619824696.5599999</v>
      </c>
      <c r="E6" s="11">
        <f>D6/C6*100</f>
        <v>31.25938981772731</v>
      </c>
    </row>
    <row r="7" spans="1:5" s="10" customFormat="1" ht="25.5" x14ac:dyDescent="0.25">
      <c r="A7" s="7" t="s">
        <v>9</v>
      </c>
      <c r="B7" s="1" t="s">
        <v>10</v>
      </c>
      <c r="C7" s="8">
        <v>1212576191.8800001</v>
      </c>
      <c r="D7" s="8">
        <v>490860985.17000002</v>
      </c>
      <c r="E7" s="11">
        <f t="shared" ref="E7:E56" si="0">D7/C7*100</f>
        <v>40.480836458528863</v>
      </c>
    </row>
    <row r="8" spans="1:5" s="10" customFormat="1" x14ac:dyDescent="0.25">
      <c r="A8" s="7" t="s">
        <v>11</v>
      </c>
      <c r="B8" s="1" t="s">
        <v>12</v>
      </c>
      <c r="C8" s="8">
        <v>694182010</v>
      </c>
      <c r="D8" s="8">
        <v>145120844.19999999</v>
      </c>
      <c r="E8" s="11">
        <f t="shared" si="0"/>
        <v>20.905301795418175</v>
      </c>
    </row>
    <row r="9" spans="1:5" s="10" customFormat="1" x14ac:dyDescent="0.25">
      <c r="A9" s="7" t="s">
        <v>13</v>
      </c>
      <c r="B9" s="1" t="s">
        <v>14</v>
      </c>
      <c r="C9" s="8">
        <v>57000000</v>
      </c>
      <c r="D9" s="8">
        <v>16078894.26</v>
      </c>
      <c r="E9" s="11">
        <f t="shared" si="0"/>
        <v>28.208586421052633</v>
      </c>
    </row>
    <row r="10" spans="1:5" s="10" customFormat="1" ht="25.5" x14ac:dyDescent="0.25">
      <c r="A10" s="7" t="s">
        <v>15</v>
      </c>
      <c r="B10" s="1" t="s">
        <v>16</v>
      </c>
      <c r="C10" s="8">
        <v>57000000</v>
      </c>
      <c r="D10" s="8">
        <v>12620823.18</v>
      </c>
      <c r="E10" s="11">
        <f t="shared" si="0"/>
        <v>22.141795052631576</v>
      </c>
    </row>
    <row r="11" spans="1:5" s="10" customFormat="1" ht="114.75" x14ac:dyDescent="0.25">
      <c r="A11" s="7" t="s">
        <v>17</v>
      </c>
      <c r="B11" s="1" t="s">
        <v>18</v>
      </c>
      <c r="C11" s="8">
        <v>57000000</v>
      </c>
      <c r="D11" s="8">
        <v>12194128.18</v>
      </c>
      <c r="E11" s="11">
        <f t="shared" si="0"/>
        <v>21.393207333333333</v>
      </c>
    </row>
    <row r="12" spans="1:5" s="10" customFormat="1" ht="63.75" x14ac:dyDescent="0.25">
      <c r="A12" s="7" t="s">
        <v>19</v>
      </c>
      <c r="B12" s="1" t="s">
        <v>20</v>
      </c>
      <c r="C12" s="9" t="s">
        <v>8</v>
      </c>
      <c r="D12" s="8">
        <v>426695</v>
      </c>
      <c r="E12" s="9" t="s">
        <v>8</v>
      </c>
    </row>
    <row r="13" spans="1:5" s="10" customFormat="1" ht="102" x14ac:dyDescent="0.25">
      <c r="A13" s="7" t="s">
        <v>21</v>
      </c>
      <c r="B13" s="1" t="s">
        <v>22</v>
      </c>
      <c r="C13" s="9" t="s">
        <v>8</v>
      </c>
      <c r="D13" s="8">
        <v>3458071.08</v>
      </c>
      <c r="E13" s="9" t="s">
        <v>8</v>
      </c>
    </row>
    <row r="14" spans="1:5" s="10" customFormat="1" x14ac:dyDescent="0.25">
      <c r="A14" s="7" t="s">
        <v>23</v>
      </c>
      <c r="B14" s="1" t="s">
        <v>24</v>
      </c>
      <c r="C14" s="8">
        <v>637182010</v>
      </c>
      <c r="D14" s="8">
        <v>129041949.94</v>
      </c>
      <c r="E14" s="11">
        <f t="shared" si="0"/>
        <v>20.251976345032087</v>
      </c>
    </row>
    <row r="15" spans="1:5" s="10" customFormat="1" ht="76.5" x14ac:dyDescent="0.25">
      <c r="A15" s="7" t="s">
        <v>25</v>
      </c>
      <c r="B15" s="1" t="s">
        <v>26</v>
      </c>
      <c r="C15" s="8">
        <v>627195500</v>
      </c>
      <c r="D15" s="8">
        <v>103654227.66</v>
      </c>
      <c r="E15" s="11">
        <f t="shared" si="0"/>
        <v>16.526621708861111</v>
      </c>
    </row>
    <row r="16" spans="1:5" s="10" customFormat="1" ht="76.5" x14ac:dyDescent="0.25">
      <c r="A16" s="7" t="s">
        <v>27</v>
      </c>
      <c r="B16" s="1" t="s">
        <v>28</v>
      </c>
      <c r="C16" s="8">
        <v>516140</v>
      </c>
      <c r="D16" s="8">
        <v>-23220.639999999999</v>
      </c>
      <c r="E16" s="11">
        <f t="shared" si="0"/>
        <v>-4.4989033983027857</v>
      </c>
    </row>
    <row r="17" spans="1:5" s="10" customFormat="1" ht="38.25" x14ac:dyDescent="0.25">
      <c r="A17" s="7" t="s">
        <v>29</v>
      </c>
      <c r="B17" s="1" t="s">
        <v>30</v>
      </c>
      <c r="C17" s="8">
        <v>1500000</v>
      </c>
      <c r="D17" s="8">
        <v>-30744.51</v>
      </c>
      <c r="E17" s="11">
        <f t="shared" si="0"/>
        <v>-2.0496339999999997</v>
      </c>
    </row>
    <row r="18" spans="1:5" s="10" customFormat="1" ht="63.75" x14ac:dyDescent="0.25">
      <c r="A18" s="7" t="s">
        <v>31</v>
      </c>
      <c r="B18" s="1" t="s">
        <v>32</v>
      </c>
      <c r="C18" s="8">
        <v>10370</v>
      </c>
      <c r="D18" s="8">
        <v>68037.45</v>
      </c>
      <c r="E18" s="11">
        <f t="shared" si="0"/>
        <v>656.09884281581481</v>
      </c>
    </row>
    <row r="19" spans="1:5" s="10" customFormat="1" ht="89.25" x14ac:dyDescent="0.25">
      <c r="A19" s="7" t="s">
        <v>33</v>
      </c>
      <c r="B19" s="1" t="s">
        <v>34</v>
      </c>
      <c r="C19" s="8">
        <v>7960000</v>
      </c>
      <c r="D19" s="8">
        <v>25353162.940000001</v>
      </c>
      <c r="E19" s="11">
        <f t="shared" si="0"/>
        <v>318.50707211055277</v>
      </c>
    </row>
    <row r="20" spans="1:5" s="10" customFormat="1" ht="38.25" x14ac:dyDescent="0.25">
      <c r="A20" s="7" t="s">
        <v>35</v>
      </c>
      <c r="B20" s="1" t="s">
        <v>36</v>
      </c>
      <c r="C20" s="9" t="s">
        <v>8</v>
      </c>
      <c r="D20" s="8">
        <v>20487.04</v>
      </c>
      <c r="E20" s="9" t="s">
        <v>8</v>
      </c>
    </row>
    <row r="21" spans="1:5" s="10" customFormat="1" ht="25.5" x14ac:dyDescent="0.25">
      <c r="A21" s="7" t="s">
        <v>37</v>
      </c>
      <c r="B21" s="1" t="s">
        <v>38</v>
      </c>
      <c r="C21" s="8">
        <v>43025000</v>
      </c>
      <c r="D21" s="8">
        <v>11567570.65</v>
      </c>
      <c r="E21" s="11">
        <f t="shared" si="0"/>
        <v>26.885695874491578</v>
      </c>
    </row>
    <row r="22" spans="1:5" s="10" customFormat="1" ht="25.5" x14ac:dyDescent="0.25">
      <c r="A22" s="7" t="s">
        <v>39</v>
      </c>
      <c r="B22" s="1" t="s">
        <v>40</v>
      </c>
      <c r="C22" s="8">
        <v>43025000</v>
      </c>
      <c r="D22" s="8">
        <v>11567570.65</v>
      </c>
      <c r="E22" s="11">
        <f t="shared" si="0"/>
        <v>26.885695874491578</v>
      </c>
    </row>
    <row r="23" spans="1:5" s="10" customFormat="1" ht="51" x14ac:dyDescent="0.25">
      <c r="A23" s="7" t="s">
        <v>41</v>
      </c>
      <c r="B23" s="1" t="s">
        <v>42</v>
      </c>
      <c r="C23" s="8">
        <v>20378800</v>
      </c>
      <c r="D23" s="8">
        <v>5946653.0899999999</v>
      </c>
      <c r="E23" s="11">
        <f t="shared" si="0"/>
        <v>29.18058516693819</v>
      </c>
    </row>
    <row r="24" spans="1:5" s="10" customFormat="1" ht="76.5" x14ac:dyDescent="0.25">
      <c r="A24" s="7" t="s">
        <v>43</v>
      </c>
      <c r="B24" s="1" t="s">
        <v>44</v>
      </c>
      <c r="C24" s="8">
        <v>20378800</v>
      </c>
      <c r="D24" s="8">
        <v>5946653.0899999999</v>
      </c>
      <c r="E24" s="11">
        <f t="shared" si="0"/>
        <v>29.18058516693819</v>
      </c>
    </row>
    <row r="25" spans="1:5" s="10" customFormat="1" ht="63.75" x14ac:dyDescent="0.25">
      <c r="A25" s="7" t="s">
        <v>45</v>
      </c>
      <c r="B25" s="1" t="s">
        <v>46</v>
      </c>
      <c r="C25" s="8">
        <v>141600</v>
      </c>
      <c r="D25" s="8">
        <v>24405.91</v>
      </c>
      <c r="E25" s="11">
        <f t="shared" si="0"/>
        <v>17.235812146892656</v>
      </c>
    </row>
    <row r="26" spans="1:5" s="10" customFormat="1" ht="89.25" x14ac:dyDescent="0.25">
      <c r="A26" s="7" t="s">
        <v>47</v>
      </c>
      <c r="B26" s="1" t="s">
        <v>48</v>
      </c>
      <c r="C26" s="8">
        <v>141600</v>
      </c>
      <c r="D26" s="8">
        <v>24405.91</v>
      </c>
      <c r="E26" s="11">
        <f t="shared" si="0"/>
        <v>17.235812146892656</v>
      </c>
    </row>
    <row r="27" spans="1:5" s="10" customFormat="1" ht="51" x14ac:dyDescent="0.25">
      <c r="A27" s="7" t="s">
        <v>49</v>
      </c>
      <c r="B27" s="1" t="s">
        <v>50</v>
      </c>
      <c r="C27" s="8">
        <v>25192300</v>
      </c>
      <c r="D27" s="8">
        <v>6358544.4699999997</v>
      </c>
      <c r="E27" s="11">
        <f t="shared" si="0"/>
        <v>25.240031557261545</v>
      </c>
    </row>
    <row r="28" spans="1:5" s="10" customFormat="1" ht="76.5" x14ac:dyDescent="0.25">
      <c r="A28" s="7" t="s">
        <v>51</v>
      </c>
      <c r="B28" s="1" t="s">
        <v>52</v>
      </c>
      <c r="C28" s="8">
        <v>25192300</v>
      </c>
      <c r="D28" s="8">
        <v>6358544.4699999997</v>
      </c>
      <c r="E28" s="11">
        <f t="shared" si="0"/>
        <v>25.240031557261545</v>
      </c>
    </row>
    <row r="29" spans="1:5" s="10" customFormat="1" ht="51" x14ac:dyDescent="0.25">
      <c r="A29" s="7" t="s">
        <v>53</v>
      </c>
      <c r="B29" s="1" t="s">
        <v>54</v>
      </c>
      <c r="C29" s="8">
        <v>-2687700</v>
      </c>
      <c r="D29" s="8">
        <v>-762032.82</v>
      </c>
      <c r="E29" s="11">
        <f t="shared" si="0"/>
        <v>28.352599620493358</v>
      </c>
    </row>
    <row r="30" spans="1:5" s="10" customFormat="1" ht="76.5" x14ac:dyDescent="0.25">
      <c r="A30" s="7" t="s">
        <v>55</v>
      </c>
      <c r="B30" s="1" t="s">
        <v>56</v>
      </c>
      <c r="C30" s="8">
        <v>-2687700</v>
      </c>
      <c r="D30" s="8">
        <v>-762032.82</v>
      </c>
      <c r="E30" s="11">
        <f t="shared" si="0"/>
        <v>28.352599620493358</v>
      </c>
    </row>
    <row r="31" spans="1:5" s="10" customFormat="1" x14ac:dyDescent="0.25">
      <c r="A31" s="7" t="s">
        <v>57</v>
      </c>
      <c r="B31" s="1" t="s">
        <v>58</v>
      </c>
      <c r="C31" s="8">
        <v>71550200</v>
      </c>
      <c r="D31" s="8">
        <v>497106.87</v>
      </c>
      <c r="E31" s="11">
        <f t="shared" si="0"/>
        <v>0.6947665694854801</v>
      </c>
    </row>
    <row r="32" spans="1:5" s="10" customFormat="1" ht="25.5" x14ac:dyDescent="0.25">
      <c r="A32" s="7" t="s">
        <v>59</v>
      </c>
      <c r="B32" s="1" t="s">
        <v>60</v>
      </c>
      <c r="C32" s="8">
        <v>67100000</v>
      </c>
      <c r="D32" s="8">
        <v>2354899.23</v>
      </c>
      <c r="E32" s="11">
        <f t="shared" si="0"/>
        <v>3.5095368554396424</v>
      </c>
    </row>
    <row r="33" spans="1:5" s="10" customFormat="1" ht="25.5" x14ac:dyDescent="0.25">
      <c r="A33" s="7" t="s">
        <v>61</v>
      </c>
      <c r="B33" s="1" t="s">
        <v>62</v>
      </c>
      <c r="C33" s="8">
        <v>61850000</v>
      </c>
      <c r="D33" s="8">
        <v>315096.39</v>
      </c>
      <c r="E33" s="11">
        <f t="shared" si="0"/>
        <v>0.50945253031527893</v>
      </c>
    </row>
    <row r="34" spans="1:5" s="10" customFormat="1" ht="25.5" x14ac:dyDescent="0.25">
      <c r="A34" s="7" t="s">
        <v>61</v>
      </c>
      <c r="B34" s="1" t="s">
        <v>63</v>
      </c>
      <c r="C34" s="8">
        <v>61850000</v>
      </c>
      <c r="D34" s="8">
        <v>315096.39</v>
      </c>
      <c r="E34" s="11">
        <f t="shared" si="0"/>
        <v>0.50945253031527893</v>
      </c>
    </row>
    <row r="35" spans="1:5" s="10" customFormat="1" ht="25.5" x14ac:dyDescent="0.25">
      <c r="A35" s="7" t="s">
        <v>64</v>
      </c>
      <c r="B35" s="1" t="s">
        <v>65</v>
      </c>
      <c r="C35" s="8">
        <v>5250000</v>
      </c>
      <c r="D35" s="8">
        <v>2039802.84</v>
      </c>
      <c r="E35" s="11">
        <f t="shared" si="0"/>
        <v>38.85338742857143</v>
      </c>
    </row>
    <row r="36" spans="1:5" s="10" customFormat="1" ht="51" x14ac:dyDescent="0.25">
      <c r="A36" s="7" t="s">
        <v>66</v>
      </c>
      <c r="B36" s="1" t="s">
        <v>67</v>
      </c>
      <c r="C36" s="8">
        <v>5250000</v>
      </c>
      <c r="D36" s="8">
        <v>2041287.12</v>
      </c>
      <c r="E36" s="11">
        <f t="shared" si="0"/>
        <v>38.881659428571432</v>
      </c>
    </row>
    <row r="37" spans="1:5" s="10" customFormat="1" ht="38.25" x14ac:dyDescent="0.25">
      <c r="A37" s="7" t="s">
        <v>68</v>
      </c>
      <c r="B37" s="1" t="s">
        <v>69</v>
      </c>
      <c r="C37" s="9" t="s">
        <v>8</v>
      </c>
      <c r="D37" s="8">
        <v>-1484.28</v>
      </c>
      <c r="E37" s="9" t="s">
        <v>8</v>
      </c>
    </row>
    <row r="38" spans="1:5" s="10" customFormat="1" x14ac:dyDescent="0.25">
      <c r="A38" s="7" t="s">
        <v>70</v>
      </c>
      <c r="B38" s="1" t="s">
        <v>71</v>
      </c>
      <c r="C38" s="9" t="s">
        <v>8</v>
      </c>
      <c r="D38" s="8">
        <v>-450229.82</v>
      </c>
      <c r="E38" s="9" t="s">
        <v>8</v>
      </c>
    </row>
    <row r="39" spans="1:5" s="10" customFormat="1" x14ac:dyDescent="0.25">
      <c r="A39" s="7" t="s">
        <v>70</v>
      </c>
      <c r="B39" s="1" t="s">
        <v>72</v>
      </c>
      <c r="C39" s="9" t="s">
        <v>8</v>
      </c>
      <c r="D39" s="8">
        <v>-450229.82</v>
      </c>
      <c r="E39" s="9" t="s">
        <v>8</v>
      </c>
    </row>
    <row r="40" spans="1:5" s="10" customFormat="1" x14ac:dyDescent="0.25">
      <c r="A40" s="7" t="s">
        <v>73</v>
      </c>
      <c r="B40" s="1" t="s">
        <v>74</v>
      </c>
      <c r="C40" s="9" t="s">
        <v>8</v>
      </c>
      <c r="D40" s="8">
        <v>3911.5</v>
      </c>
      <c r="E40" s="9" t="s">
        <v>8</v>
      </c>
    </row>
    <row r="41" spans="1:5" s="10" customFormat="1" x14ac:dyDescent="0.25">
      <c r="A41" s="7" t="s">
        <v>73</v>
      </c>
      <c r="B41" s="1" t="s">
        <v>75</v>
      </c>
      <c r="C41" s="9" t="s">
        <v>8</v>
      </c>
      <c r="D41" s="8">
        <v>3911.5</v>
      </c>
      <c r="E41" s="9" t="s">
        <v>8</v>
      </c>
    </row>
    <row r="42" spans="1:5" s="10" customFormat="1" ht="25.5" x14ac:dyDescent="0.25">
      <c r="A42" s="7" t="s">
        <v>76</v>
      </c>
      <c r="B42" s="1" t="s">
        <v>77</v>
      </c>
      <c r="C42" s="8">
        <v>4450200</v>
      </c>
      <c r="D42" s="8">
        <v>-1411474.04</v>
      </c>
      <c r="E42" s="11">
        <f t="shared" si="0"/>
        <v>-31.717092265516158</v>
      </c>
    </row>
    <row r="43" spans="1:5" s="10" customFormat="1" ht="25.5" x14ac:dyDescent="0.25">
      <c r="A43" s="7" t="s">
        <v>78</v>
      </c>
      <c r="B43" s="1" t="s">
        <v>79</v>
      </c>
      <c r="C43" s="8">
        <v>4450200</v>
      </c>
      <c r="D43" s="8">
        <v>-1411474.04</v>
      </c>
      <c r="E43" s="11">
        <f t="shared" si="0"/>
        <v>-31.717092265516158</v>
      </c>
    </row>
    <row r="44" spans="1:5" s="10" customFormat="1" x14ac:dyDescent="0.25">
      <c r="A44" s="7" t="s">
        <v>80</v>
      </c>
      <c r="B44" s="1" t="s">
        <v>81</v>
      </c>
      <c r="C44" s="8">
        <v>2182900</v>
      </c>
      <c r="D44" s="8">
        <v>325668.25</v>
      </c>
      <c r="E44" s="11">
        <f t="shared" si="0"/>
        <v>14.919064089055842</v>
      </c>
    </row>
    <row r="45" spans="1:5" s="10" customFormat="1" ht="25.5" x14ac:dyDescent="0.25">
      <c r="A45" s="7" t="s">
        <v>82</v>
      </c>
      <c r="B45" s="1" t="s">
        <v>83</v>
      </c>
      <c r="C45" s="8">
        <v>2182900</v>
      </c>
      <c r="D45" s="8">
        <v>325668.25</v>
      </c>
      <c r="E45" s="11">
        <f t="shared" si="0"/>
        <v>14.919064089055842</v>
      </c>
    </row>
    <row r="46" spans="1:5" s="10" customFormat="1" ht="38.25" x14ac:dyDescent="0.25">
      <c r="A46" s="7" t="s">
        <v>84</v>
      </c>
      <c r="B46" s="1" t="s">
        <v>85</v>
      </c>
      <c r="C46" s="8">
        <v>2182900</v>
      </c>
      <c r="D46" s="8">
        <v>325668.25</v>
      </c>
      <c r="E46" s="11">
        <f t="shared" si="0"/>
        <v>14.919064089055842</v>
      </c>
    </row>
    <row r="47" spans="1:5" s="10" customFormat="1" ht="25.5" x14ac:dyDescent="0.25">
      <c r="A47" s="7" t="s">
        <v>86</v>
      </c>
      <c r="B47" s="1" t="s">
        <v>87</v>
      </c>
      <c r="C47" s="8">
        <v>20343800</v>
      </c>
      <c r="D47" s="8">
        <v>2511080.13</v>
      </c>
      <c r="E47" s="11">
        <f t="shared" si="0"/>
        <v>12.34322068640077</v>
      </c>
    </row>
    <row r="48" spans="1:5" s="10" customFormat="1" ht="25.5" x14ac:dyDescent="0.25">
      <c r="A48" s="7" t="s">
        <v>88</v>
      </c>
      <c r="B48" s="1" t="s">
        <v>89</v>
      </c>
      <c r="C48" s="8">
        <v>3915000</v>
      </c>
      <c r="D48" s="8">
        <v>832566.59</v>
      </c>
      <c r="E48" s="11">
        <f t="shared" si="0"/>
        <v>21.266068710089399</v>
      </c>
    </row>
    <row r="49" spans="1:5" s="10" customFormat="1" ht="25.5" x14ac:dyDescent="0.25">
      <c r="A49" s="7" t="s">
        <v>90</v>
      </c>
      <c r="B49" s="1" t="s">
        <v>91</v>
      </c>
      <c r="C49" s="8">
        <v>3915000</v>
      </c>
      <c r="D49" s="8">
        <v>832566.59</v>
      </c>
      <c r="E49" s="11">
        <f t="shared" si="0"/>
        <v>21.266068710089399</v>
      </c>
    </row>
    <row r="50" spans="1:5" s="10" customFormat="1" ht="63.75" x14ac:dyDescent="0.25">
      <c r="A50" s="7" t="s">
        <v>92</v>
      </c>
      <c r="B50" s="1" t="s">
        <v>93</v>
      </c>
      <c r="C50" s="8">
        <v>10398800</v>
      </c>
      <c r="D50" s="8">
        <v>1678513.04</v>
      </c>
      <c r="E50" s="11">
        <f t="shared" si="0"/>
        <v>16.14141093203062</v>
      </c>
    </row>
    <row r="51" spans="1:5" s="10" customFormat="1" ht="51" x14ac:dyDescent="0.25">
      <c r="A51" s="7" t="s">
        <v>94</v>
      </c>
      <c r="B51" s="1" t="s">
        <v>95</v>
      </c>
      <c r="C51" s="8">
        <v>6352000</v>
      </c>
      <c r="D51" s="8">
        <v>856893.99</v>
      </c>
      <c r="E51" s="11">
        <f t="shared" si="0"/>
        <v>13.490144678841309</v>
      </c>
    </row>
    <row r="52" spans="1:5" s="10" customFormat="1" ht="63.75" x14ac:dyDescent="0.25">
      <c r="A52" s="7" t="s">
        <v>96</v>
      </c>
      <c r="B52" s="1" t="s">
        <v>97</v>
      </c>
      <c r="C52" s="8">
        <v>6352000</v>
      </c>
      <c r="D52" s="8">
        <v>856893.99</v>
      </c>
      <c r="E52" s="11">
        <f t="shared" si="0"/>
        <v>13.490144678841309</v>
      </c>
    </row>
    <row r="53" spans="1:5" s="10" customFormat="1" ht="63.75" x14ac:dyDescent="0.25">
      <c r="A53" s="7" t="s">
        <v>98</v>
      </c>
      <c r="B53" s="1" t="s">
        <v>99</v>
      </c>
      <c r="C53" s="8">
        <v>3416700</v>
      </c>
      <c r="D53" s="9" t="s">
        <v>8</v>
      </c>
      <c r="E53" s="11" t="e">
        <f t="shared" si="0"/>
        <v>#VALUE!</v>
      </c>
    </row>
    <row r="54" spans="1:5" s="10" customFormat="1" ht="51" x14ac:dyDescent="0.25">
      <c r="A54" s="7" t="s">
        <v>100</v>
      </c>
      <c r="B54" s="1" t="s">
        <v>101</v>
      </c>
      <c r="C54" s="8">
        <v>3416700</v>
      </c>
      <c r="D54" s="9" t="s">
        <v>8</v>
      </c>
      <c r="E54" s="11" t="e">
        <f t="shared" si="0"/>
        <v>#VALUE!</v>
      </c>
    </row>
    <row r="55" spans="1:5" s="10" customFormat="1" ht="63.75" x14ac:dyDescent="0.25">
      <c r="A55" s="7" t="s">
        <v>102</v>
      </c>
      <c r="B55" s="1" t="s">
        <v>103</v>
      </c>
      <c r="C55" s="8">
        <v>630100</v>
      </c>
      <c r="D55" s="8">
        <v>821619.05</v>
      </c>
      <c r="E55" s="11">
        <f t="shared" si="0"/>
        <v>130.39502459926996</v>
      </c>
    </row>
    <row r="56" spans="1:5" s="10" customFormat="1" ht="51" x14ac:dyDescent="0.25">
      <c r="A56" s="7" t="s">
        <v>104</v>
      </c>
      <c r="B56" s="1" t="s">
        <v>105</v>
      </c>
      <c r="C56" s="8">
        <v>630100</v>
      </c>
      <c r="D56" s="8">
        <v>821619.05</v>
      </c>
      <c r="E56" s="11">
        <f t="shared" si="0"/>
        <v>130.39502459926996</v>
      </c>
    </row>
    <row r="57" spans="1:5" s="10" customFormat="1" ht="38.25" x14ac:dyDescent="0.25">
      <c r="A57" s="7" t="s">
        <v>106</v>
      </c>
      <c r="B57" s="1" t="s">
        <v>107</v>
      </c>
      <c r="C57" s="9" t="s">
        <v>8</v>
      </c>
      <c r="D57" s="8">
        <v>0.5</v>
      </c>
      <c r="E57" s="9" t="s">
        <v>8</v>
      </c>
    </row>
    <row r="58" spans="1:5" s="10" customFormat="1" ht="63.75" x14ac:dyDescent="0.25">
      <c r="A58" s="7" t="s">
        <v>108</v>
      </c>
      <c r="B58" s="1" t="s">
        <v>109</v>
      </c>
      <c r="C58" s="9" t="s">
        <v>8</v>
      </c>
      <c r="D58" s="8">
        <v>0.5</v>
      </c>
      <c r="E58" s="9" t="s">
        <v>8</v>
      </c>
    </row>
    <row r="59" spans="1:5" s="10" customFormat="1" ht="114.75" x14ac:dyDescent="0.25">
      <c r="A59" s="7" t="s">
        <v>110</v>
      </c>
      <c r="B59" s="1" t="s">
        <v>111</v>
      </c>
      <c r="C59" s="9" t="s">
        <v>8</v>
      </c>
      <c r="D59" s="8">
        <v>0.5</v>
      </c>
      <c r="E59" s="9" t="s">
        <v>8</v>
      </c>
    </row>
    <row r="60" spans="1:5" s="10" customFormat="1" x14ac:dyDescent="0.25">
      <c r="A60" s="7" t="s">
        <v>112</v>
      </c>
      <c r="B60" s="1" t="s">
        <v>113</v>
      </c>
      <c r="C60" s="8">
        <v>6030000</v>
      </c>
      <c r="D60" s="9" t="s">
        <v>8</v>
      </c>
      <c r="E60" s="11" t="e">
        <f t="shared" ref="E60:E107" si="1">D60/C60*100</f>
        <v>#VALUE!</v>
      </c>
    </row>
    <row r="61" spans="1:5" s="10" customFormat="1" ht="38.25" x14ac:dyDescent="0.25">
      <c r="A61" s="7" t="s">
        <v>114</v>
      </c>
      <c r="B61" s="1" t="s">
        <v>115</v>
      </c>
      <c r="C61" s="8">
        <v>6030000</v>
      </c>
      <c r="D61" s="9" t="s">
        <v>8</v>
      </c>
      <c r="E61" s="11" t="e">
        <f t="shared" si="1"/>
        <v>#VALUE!</v>
      </c>
    </row>
    <row r="62" spans="1:5" s="10" customFormat="1" ht="38.25" x14ac:dyDescent="0.25">
      <c r="A62" s="7" t="s">
        <v>116</v>
      </c>
      <c r="B62" s="1" t="s">
        <v>117</v>
      </c>
      <c r="C62" s="8">
        <v>6030000</v>
      </c>
      <c r="D62" s="9" t="s">
        <v>8</v>
      </c>
      <c r="E62" s="11" t="e">
        <f t="shared" si="1"/>
        <v>#VALUE!</v>
      </c>
    </row>
    <row r="63" spans="1:5" s="10" customFormat="1" x14ac:dyDescent="0.25">
      <c r="A63" s="7" t="s">
        <v>118</v>
      </c>
      <c r="B63" s="1" t="s">
        <v>119</v>
      </c>
      <c r="C63" s="8">
        <v>374456000</v>
      </c>
      <c r="D63" s="8">
        <v>329045173.98000002</v>
      </c>
      <c r="E63" s="11">
        <f t="shared" si="1"/>
        <v>87.872853948127428</v>
      </c>
    </row>
    <row r="64" spans="1:5" s="10" customFormat="1" x14ac:dyDescent="0.25">
      <c r="A64" s="7" t="s">
        <v>120</v>
      </c>
      <c r="B64" s="1" t="s">
        <v>121</v>
      </c>
      <c r="C64" s="8">
        <v>374456000</v>
      </c>
      <c r="D64" s="8">
        <v>329045173.98000002</v>
      </c>
      <c r="E64" s="11">
        <f t="shared" si="1"/>
        <v>87.872853948127428</v>
      </c>
    </row>
    <row r="65" spans="1:5" s="10" customFormat="1" ht="25.5" x14ac:dyDescent="0.25">
      <c r="A65" s="7" t="s">
        <v>122</v>
      </c>
      <c r="B65" s="1" t="s">
        <v>123</v>
      </c>
      <c r="C65" s="8">
        <v>160700</v>
      </c>
      <c r="D65" s="8">
        <v>708330.29</v>
      </c>
      <c r="E65" s="11">
        <f t="shared" si="1"/>
        <v>440.7780273802116</v>
      </c>
    </row>
    <row r="66" spans="1:5" s="10" customFormat="1" x14ac:dyDescent="0.25">
      <c r="A66" s="7" t="s">
        <v>124</v>
      </c>
      <c r="B66" s="1" t="s">
        <v>125</v>
      </c>
      <c r="C66" s="8">
        <v>1300</v>
      </c>
      <c r="D66" s="8">
        <v>405361.54</v>
      </c>
      <c r="E66" s="11">
        <f t="shared" si="1"/>
        <v>31181.656923076924</v>
      </c>
    </row>
    <row r="67" spans="1:5" s="10" customFormat="1" x14ac:dyDescent="0.25">
      <c r="A67" s="7" t="s">
        <v>126</v>
      </c>
      <c r="B67" s="1" t="s">
        <v>127</v>
      </c>
      <c r="C67" s="8">
        <v>357072000</v>
      </c>
      <c r="D67" s="8">
        <v>312762554.49000001</v>
      </c>
      <c r="E67" s="11">
        <f t="shared" si="1"/>
        <v>87.590893290428824</v>
      </c>
    </row>
    <row r="68" spans="1:5" s="10" customFormat="1" x14ac:dyDescent="0.25">
      <c r="A68" s="7" t="s">
        <v>128</v>
      </c>
      <c r="B68" s="1" t="s">
        <v>129</v>
      </c>
      <c r="C68" s="8">
        <v>357072000</v>
      </c>
      <c r="D68" s="8">
        <v>312783494.97000003</v>
      </c>
      <c r="E68" s="11">
        <f t="shared" si="1"/>
        <v>87.596757788345215</v>
      </c>
    </row>
    <row r="69" spans="1:5" s="10" customFormat="1" x14ac:dyDescent="0.25">
      <c r="A69" s="7" t="s">
        <v>130</v>
      </c>
      <c r="B69" s="1" t="s">
        <v>131</v>
      </c>
      <c r="C69" s="9" t="s">
        <v>8</v>
      </c>
      <c r="D69" s="8">
        <v>-20940.48</v>
      </c>
      <c r="E69" s="9" t="s">
        <v>8</v>
      </c>
    </row>
    <row r="70" spans="1:5" s="10" customFormat="1" ht="25.5" x14ac:dyDescent="0.25">
      <c r="A70" s="7" t="s">
        <v>132</v>
      </c>
      <c r="B70" s="1" t="s">
        <v>133</v>
      </c>
      <c r="C70" s="8">
        <v>17222000</v>
      </c>
      <c r="D70" s="8">
        <v>15168927.66</v>
      </c>
      <c r="E70" s="11">
        <f t="shared" si="1"/>
        <v>88.078780977819065</v>
      </c>
    </row>
    <row r="71" spans="1:5" s="10" customFormat="1" ht="25.5" x14ac:dyDescent="0.25">
      <c r="A71" s="7" t="s">
        <v>134</v>
      </c>
      <c r="B71" s="1" t="s">
        <v>135</v>
      </c>
      <c r="C71" s="8">
        <v>4648281.88</v>
      </c>
      <c r="D71" s="8">
        <v>558211.05000000005</v>
      </c>
      <c r="E71" s="11">
        <f t="shared" si="1"/>
        <v>12.008975884224991</v>
      </c>
    </row>
    <row r="72" spans="1:5" s="10" customFormat="1" x14ac:dyDescent="0.25">
      <c r="A72" s="7" t="s">
        <v>136</v>
      </c>
      <c r="B72" s="1" t="s">
        <v>137</v>
      </c>
      <c r="C72" s="8">
        <v>2525600</v>
      </c>
      <c r="D72" s="8">
        <v>349708.38</v>
      </c>
      <c r="E72" s="11">
        <f t="shared" si="1"/>
        <v>13.846546563192904</v>
      </c>
    </row>
    <row r="73" spans="1:5" s="10" customFormat="1" x14ac:dyDescent="0.25">
      <c r="A73" s="7" t="s">
        <v>138</v>
      </c>
      <c r="B73" s="1" t="s">
        <v>139</v>
      </c>
      <c r="C73" s="8">
        <v>2525600</v>
      </c>
      <c r="D73" s="8">
        <v>349708.38</v>
      </c>
      <c r="E73" s="11">
        <f t="shared" si="1"/>
        <v>13.846546563192904</v>
      </c>
    </row>
    <row r="74" spans="1:5" s="10" customFormat="1" ht="25.5" x14ac:dyDescent="0.25">
      <c r="A74" s="7" t="s">
        <v>140</v>
      </c>
      <c r="B74" s="1" t="s">
        <v>141</v>
      </c>
      <c r="C74" s="8">
        <v>2525600</v>
      </c>
      <c r="D74" s="8">
        <v>349708.38</v>
      </c>
      <c r="E74" s="11">
        <f t="shared" si="1"/>
        <v>13.846546563192904</v>
      </c>
    </row>
    <row r="75" spans="1:5" s="10" customFormat="1" x14ac:dyDescent="0.25">
      <c r="A75" s="7" t="s">
        <v>142</v>
      </c>
      <c r="B75" s="1" t="s">
        <v>143</v>
      </c>
      <c r="C75" s="8">
        <v>2122681.88</v>
      </c>
      <c r="D75" s="8">
        <v>208502.67</v>
      </c>
      <c r="E75" s="11">
        <f t="shared" si="1"/>
        <v>9.8226056369784445</v>
      </c>
    </row>
    <row r="76" spans="1:5" s="10" customFormat="1" ht="25.5" x14ac:dyDescent="0.25">
      <c r="A76" s="7" t="s">
        <v>144</v>
      </c>
      <c r="B76" s="1" t="s">
        <v>145</v>
      </c>
      <c r="C76" s="8">
        <v>2000000</v>
      </c>
      <c r="D76" s="8">
        <v>67773.39</v>
      </c>
      <c r="E76" s="11">
        <f t="shared" si="1"/>
        <v>3.3886695000000002</v>
      </c>
    </row>
    <row r="77" spans="1:5" s="10" customFormat="1" ht="25.5" x14ac:dyDescent="0.25">
      <c r="A77" s="7" t="s">
        <v>146</v>
      </c>
      <c r="B77" s="1" t="s">
        <v>147</v>
      </c>
      <c r="C77" s="8">
        <v>2000000</v>
      </c>
      <c r="D77" s="8">
        <v>67773.39</v>
      </c>
      <c r="E77" s="11">
        <f t="shared" si="1"/>
        <v>3.3886695000000002</v>
      </c>
    </row>
    <row r="78" spans="1:5" s="10" customFormat="1" x14ac:dyDescent="0.25">
      <c r="A78" s="7" t="s">
        <v>148</v>
      </c>
      <c r="B78" s="1" t="s">
        <v>149</v>
      </c>
      <c r="C78" s="8">
        <v>122681.88</v>
      </c>
      <c r="D78" s="8">
        <v>140729.28</v>
      </c>
      <c r="E78" s="11">
        <f t="shared" si="1"/>
        <v>114.71072989752031</v>
      </c>
    </row>
    <row r="79" spans="1:5" s="10" customFormat="1" ht="25.5" x14ac:dyDescent="0.25">
      <c r="A79" s="7" t="s">
        <v>150</v>
      </c>
      <c r="B79" s="1" t="s">
        <v>151</v>
      </c>
      <c r="C79" s="8">
        <v>122681.88</v>
      </c>
      <c r="D79" s="8">
        <v>140729.28</v>
      </c>
      <c r="E79" s="11">
        <f t="shared" si="1"/>
        <v>114.71072989752031</v>
      </c>
    </row>
    <row r="80" spans="1:5" s="10" customFormat="1" ht="25.5" x14ac:dyDescent="0.25">
      <c r="A80" s="7" t="s">
        <v>152</v>
      </c>
      <c r="B80" s="1" t="s">
        <v>153</v>
      </c>
      <c r="C80" s="8">
        <v>600000</v>
      </c>
      <c r="D80" s="8">
        <v>72532.479999999996</v>
      </c>
      <c r="E80" s="11">
        <f t="shared" si="1"/>
        <v>12.088746666666667</v>
      </c>
    </row>
    <row r="81" spans="1:5" s="10" customFormat="1" ht="25.5" x14ac:dyDescent="0.25">
      <c r="A81" s="7" t="s">
        <v>154</v>
      </c>
      <c r="B81" s="1" t="s">
        <v>155</v>
      </c>
      <c r="C81" s="8">
        <v>600000</v>
      </c>
      <c r="D81" s="8">
        <v>72532.479999999996</v>
      </c>
      <c r="E81" s="11">
        <f t="shared" si="1"/>
        <v>12.088746666666667</v>
      </c>
    </row>
    <row r="82" spans="1:5" s="10" customFormat="1" ht="25.5" x14ac:dyDescent="0.25">
      <c r="A82" s="7" t="s">
        <v>156</v>
      </c>
      <c r="B82" s="1" t="s">
        <v>157</v>
      </c>
      <c r="C82" s="8">
        <v>600000</v>
      </c>
      <c r="D82" s="8">
        <v>72532.479999999996</v>
      </c>
      <c r="E82" s="11">
        <f t="shared" si="1"/>
        <v>12.088746666666667</v>
      </c>
    </row>
    <row r="83" spans="1:5" s="10" customFormat="1" ht="38.25" x14ac:dyDescent="0.25">
      <c r="A83" s="7" t="s">
        <v>158</v>
      </c>
      <c r="B83" s="1" t="s">
        <v>159</v>
      </c>
      <c r="C83" s="8">
        <v>600000</v>
      </c>
      <c r="D83" s="8">
        <v>72532.479999999996</v>
      </c>
      <c r="E83" s="11">
        <f t="shared" si="1"/>
        <v>12.088746666666667</v>
      </c>
    </row>
    <row r="84" spans="1:5" s="10" customFormat="1" x14ac:dyDescent="0.25">
      <c r="A84" s="7" t="s">
        <v>160</v>
      </c>
      <c r="B84" s="1" t="s">
        <v>161</v>
      </c>
      <c r="C84" s="8">
        <v>1588000</v>
      </c>
      <c r="D84" s="8">
        <v>500763.17</v>
      </c>
      <c r="E84" s="11">
        <f t="shared" si="1"/>
        <v>31.534204659949623</v>
      </c>
    </row>
    <row r="85" spans="1:5" s="10" customFormat="1" ht="25.5" x14ac:dyDescent="0.25">
      <c r="A85" s="7" t="s">
        <v>162</v>
      </c>
      <c r="B85" s="1" t="s">
        <v>163</v>
      </c>
      <c r="C85" s="8">
        <v>1139300</v>
      </c>
      <c r="D85" s="8">
        <v>79599.67</v>
      </c>
      <c r="E85" s="11">
        <f t="shared" si="1"/>
        <v>6.9867172825419113</v>
      </c>
    </row>
    <row r="86" spans="1:5" s="10" customFormat="1" ht="38.25" x14ac:dyDescent="0.25">
      <c r="A86" s="7" t="s">
        <v>164</v>
      </c>
      <c r="B86" s="1" t="s">
        <v>165</v>
      </c>
      <c r="C86" s="8">
        <v>54000</v>
      </c>
      <c r="D86" s="8">
        <v>4500</v>
      </c>
      <c r="E86" s="11">
        <f t="shared" si="1"/>
        <v>8.3333333333333321</v>
      </c>
    </row>
    <row r="87" spans="1:5" s="10" customFormat="1" ht="63.75" x14ac:dyDescent="0.25">
      <c r="A87" s="7" t="s">
        <v>166</v>
      </c>
      <c r="B87" s="1" t="s">
        <v>167</v>
      </c>
      <c r="C87" s="8">
        <v>54000</v>
      </c>
      <c r="D87" s="8">
        <v>4500</v>
      </c>
      <c r="E87" s="11">
        <f t="shared" si="1"/>
        <v>8.3333333333333321</v>
      </c>
    </row>
    <row r="88" spans="1:5" s="10" customFormat="1" ht="63.75" x14ac:dyDescent="0.25">
      <c r="A88" s="7" t="s">
        <v>168</v>
      </c>
      <c r="B88" s="1" t="s">
        <v>169</v>
      </c>
      <c r="C88" s="8">
        <v>92800</v>
      </c>
      <c r="D88" s="8">
        <v>16499.759999999998</v>
      </c>
      <c r="E88" s="11">
        <f t="shared" si="1"/>
        <v>17.779913793103447</v>
      </c>
    </row>
    <row r="89" spans="1:5" s="10" customFormat="1" ht="76.5" x14ac:dyDescent="0.25">
      <c r="A89" s="7" t="s">
        <v>170</v>
      </c>
      <c r="B89" s="1" t="s">
        <v>171</v>
      </c>
      <c r="C89" s="8">
        <v>92800</v>
      </c>
      <c r="D89" s="8">
        <v>16499.759999999998</v>
      </c>
      <c r="E89" s="11">
        <f t="shared" si="1"/>
        <v>17.779913793103447</v>
      </c>
    </row>
    <row r="90" spans="1:5" s="10" customFormat="1" ht="38.25" x14ac:dyDescent="0.25">
      <c r="A90" s="7" t="s">
        <v>172</v>
      </c>
      <c r="B90" s="1" t="s">
        <v>173</v>
      </c>
      <c r="C90" s="8">
        <v>344000</v>
      </c>
      <c r="D90" s="9" t="s">
        <v>8</v>
      </c>
      <c r="E90" s="11" t="e">
        <f t="shared" si="1"/>
        <v>#VALUE!</v>
      </c>
    </row>
    <row r="91" spans="1:5" s="10" customFormat="1" ht="63.75" x14ac:dyDescent="0.25">
      <c r="A91" s="7" t="s">
        <v>174</v>
      </c>
      <c r="B91" s="1" t="s">
        <v>175</v>
      </c>
      <c r="C91" s="8">
        <v>344000</v>
      </c>
      <c r="D91" s="9" t="s">
        <v>8</v>
      </c>
      <c r="E91" s="11" t="e">
        <f t="shared" si="1"/>
        <v>#VALUE!</v>
      </c>
    </row>
    <row r="92" spans="1:5" s="10" customFormat="1" ht="51" x14ac:dyDescent="0.25">
      <c r="A92" s="7" t="s">
        <v>176</v>
      </c>
      <c r="B92" s="1" t="s">
        <v>177</v>
      </c>
      <c r="C92" s="8">
        <v>142000</v>
      </c>
      <c r="D92" s="8">
        <v>1000</v>
      </c>
      <c r="E92" s="11">
        <f t="shared" si="1"/>
        <v>0.70422535211267612</v>
      </c>
    </row>
    <row r="93" spans="1:5" s="10" customFormat="1" ht="63.75" x14ac:dyDescent="0.25">
      <c r="A93" s="7" t="s">
        <v>178</v>
      </c>
      <c r="B93" s="1" t="s">
        <v>179</v>
      </c>
      <c r="C93" s="8">
        <v>142000</v>
      </c>
      <c r="D93" s="8">
        <v>1000</v>
      </c>
      <c r="E93" s="11">
        <f t="shared" si="1"/>
        <v>0.70422535211267612</v>
      </c>
    </row>
    <row r="94" spans="1:5" s="10" customFormat="1" ht="38.25" x14ac:dyDescent="0.25">
      <c r="A94" s="7" t="s">
        <v>180</v>
      </c>
      <c r="B94" s="1" t="s">
        <v>181</v>
      </c>
      <c r="C94" s="8">
        <v>17900</v>
      </c>
      <c r="D94" s="8">
        <v>500</v>
      </c>
      <c r="E94" s="11">
        <f t="shared" si="1"/>
        <v>2.7932960893854748</v>
      </c>
    </row>
    <row r="95" spans="1:5" s="10" customFormat="1" ht="63.75" x14ac:dyDescent="0.25">
      <c r="A95" s="7" t="s">
        <v>182</v>
      </c>
      <c r="B95" s="1" t="s">
        <v>183</v>
      </c>
      <c r="C95" s="8">
        <v>17900</v>
      </c>
      <c r="D95" s="8">
        <v>500</v>
      </c>
      <c r="E95" s="11">
        <f t="shared" si="1"/>
        <v>2.7932960893854748</v>
      </c>
    </row>
    <row r="96" spans="1:5" s="10" customFormat="1" ht="51" x14ac:dyDescent="0.25">
      <c r="A96" s="7" t="s">
        <v>184</v>
      </c>
      <c r="B96" s="1" t="s">
        <v>185</v>
      </c>
      <c r="C96" s="8">
        <v>62000</v>
      </c>
      <c r="D96" s="8">
        <v>8134.55</v>
      </c>
      <c r="E96" s="11">
        <f t="shared" si="1"/>
        <v>13.12024193548387</v>
      </c>
    </row>
    <row r="97" spans="1:5" s="10" customFormat="1" ht="76.5" x14ac:dyDescent="0.25">
      <c r="A97" s="7" t="s">
        <v>186</v>
      </c>
      <c r="B97" s="1" t="s">
        <v>187</v>
      </c>
      <c r="C97" s="8">
        <v>62000</v>
      </c>
      <c r="D97" s="8">
        <v>8134.55</v>
      </c>
      <c r="E97" s="11">
        <f t="shared" si="1"/>
        <v>13.12024193548387</v>
      </c>
    </row>
    <row r="98" spans="1:5" s="10" customFormat="1" ht="51" x14ac:dyDescent="0.25">
      <c r="A98" s="7" t="s">
        <v>188</v>
      </c>
      <c r="B98" s="1" t="s">
        <v>189</v>
      </c>
      <c r="C98" s="8">
        <v>10000</v>
      </c>
      <c r="D98" s="8">
        <v>1760</v>
      </c>
      <c r="E98" s="11">
        <f t="shared" si="1"/>
        <v>17.599999999999998</v>
      </c>
    </row>
    <row r="99" spans="1:5" s="10" customFormat="1" ht="89.25" x14ac:dyDescent="0.25">
      <c r="A99" s="7" t="s">
        <v>190</v>
      </c>
      <c r="B99" s="1" t="s">
        <v>191</v>
      </c>
      <c r="C99" s="8">
        <v>10000</v>
      </c>
      <c r="D99" s="8">
        <v>1760</v>
      </c>
      <c r="E99" s="11">
        <f t="shared" si="1"/>
        <v>17.599999999999998</v>
      </c>
    </row>
    <row r="100" spans="1:5" s="10" customFormat="1" ht="51" x14ac:dyDescent="0.25">
      <c r="A100" s="7" t="s">
        <v>192</v>
      </c>
      <c r="B100" s="1" t="s">
        <v>193</v>
      </c>
      <c r="C100" s="8">
        <v>30300</v>
      </c>
      <c r="D100" s="8">
        <v>1500</v>
      </c>
      <c r="E100" s="11">
        <f t="shared" si="1"/>
        <v>4.9504950495049505</v>
      </c>
    </row>
    <row r="101" spans="1:5" s="10" customFormat="1" ht="63.75" x14ac:dyDescent="0.25">
      <c r="A101" s="7" t="s">
        <v>194</v>
      </c>
      <c r="B101" s="1" t="s">
        <v>195</v>
      </c>
      <c r="C101" s="8">
        <v>30300</v>
      </c>
      <c r="D101" s="8">
        <v>1500</v>
      </c>
      <c r="E101" s="11">
        <f t="shared" si="1"/>
        <v>4.9504950495049505</v>
      </c>
    </row>
    <row r="102" spans="1:5" s="10" customFormat="1" ht="38.25" x14ac:dyDescent="0.25">
      <c r="A102" s="7" t="s">
        <v>196</v>
      </c>
      <c r="B102" s="1" t="s">
        <v>197</v>
      </c>
      <c r="C102" s="8">
        <v>149300</v>
      </c>
      <c r="D102" s="8">
        <v>1161.17</v>
      </c>
      <c r="E102" s="11">
        <f t="shared" si="1"/>
        <v>0.77774279973208305</v>
      </c>
    </row>
    <row r="103" spans="1:5" s="10" customFormat="1" ht="63.75" x14ac:dyDescent="0.25">
      <c r="A103" s="7" t="s">
        <v>198</v>
      </c>
      <c r="B103" s="1" t="s">
        <v>199</v>
      </c>
      <c r="C103" s="8">
        <v>149300</v>
      </c>
      <c r="D103" s="8">
        <v>1161.17</v>
      </c>
      <c r="E103" s="11">
        <f t="shared" si="1"/>
        <v>0.77774279973208305</v>
      </c>
    </row>
    <row r="104" spans="1:5" s="10" customFormat="1" ht="51" x14ac:dyDescent="0.25">
      <c r="A104" s="7" t="s">
        <v>200</v>
      </c>
      <c r="B104" s="1" t="s">
        <v>201</v>
      </c>
      <c r="C104" s="8">
        <v>237000</v>
      </c>
      <c r="D104" s="8">
        <v>44544.19</v>
      </c>
      <c r="E104" s="11">
        <f t="shared" si="1"/>
        <v>18.795016877637131</v>
      </c>
    </row>
    <row r="105" spans="1:5" s="10" customFormat="1" ht="63.75" x14ac:dyDescent="0.25">
      <c r="A105" s="7" t="s">
        <v>202</v>
      </c>
      <c r="B105" s="1" t="s">
        <v>203</v>
      </c>
      <c r="C105" s="8">
        <v>237000</v>
      </c>
      <c r="D105" s="8">
        <v>44544.19</v>
      </c>
      <c r="E105" s="11">
        <f t="shared" si="1"/>
        <v>18.795016877637131</v>
      </c>
    </row>
    <row r="106" spans="1:5" s="10" customFormat="1" ht="76.5" x14ac:dyDescent="0.25">
      <c r="A106" s="7" t="s">
        <v>204</v>
      </c>
      <c r="B106" s="1" t="s">
        <v>205</v>
      </c>
      <c r="C106" s="8">
        <v>38300</v>
      </c>
      <c r="D106" s="8">
        <v>31945.200000000001</v>
      </c>
      <c r="E106" s="11">
        <f t="shared" si="1"/>
        <v>83.40783289817233</v>
      </c>
    </row>
    <row r="107" spans="1:5" s="10" customFormat="1" ht="38.25" x14ac:dyDescent="0.25">
      <c r="A107" s="7" t="s">
        <v>206</v>
      </c>
      <c r="B107" s="1" t="s">
        <v>207</v>
      </c>
      <c r="C107" s="8">
        <v>29300</v>
      </c>
      <c r="D107" s="8">
        <v>21945.200000000001</v>
      </c>
      <c r="E107" s="11">
        <f t="shared" si="1"/>
        <v>74.898293515358361</v>
      </c>
    </row>
    <row r="108" spans="1:5" s="10" customFormat="1" ht="63.75" x14ac:dyDescent="0.25">
      <c r="A108" s="7" t="s">
        <v>208</v>
      </c>
      <c r="B108" s="1" t="s">
        <v>209</v>
      </c>
      <c r="C108" s="8">
        <v>29300</v>
      </c>
      <c r="D108" s="8">
        <v>21945.200000000001</v>
      </c>
      <c r="E108" s="11">
        <f t="shared" ref="E108:E158" si="2">D108/C108*100</f>
        <v>74.898293515358361</v>
      </c>
    </row>
    <row r="109" spans="1:5" s="10" customFormat="1" ht="63.75" x14ac:dyDescent="0.25">
      <c r="A109" s="7" t="s">
        <v>210</v>
      </c>
      <c r="B109" s="1" t="s">
        <v>211</v>
      </c>
      <c r="C109" s="8">
        <v>9000</v>
      </c>
      <c r="D109" s="8">
        <v>10000</v>
      </c>
      <c r="E109" s="11">
        <f t="shared" si="2"/>
        <v>111.11111111111111</v>
      </c>
    </row>
    <row r="110" spans="1:5" s="10" customFormat="1" ht="51" x14ac:dyDescent="0.25">
      <c r="A110" s="7" t="s">
        <v>212</v>
      </c>
      <c r="B110" s="1" t="s">
        <v>213</v>
      </c>
      <c r="C110" s="8">
        <v>9000</v>
      </c>
      <c r="D110" s="8">
        <v>10000</v>
      </c>
      <c r="E110" s="11">
        <f t="shared" si="2"/>
        <v>111.11111111111111</v>
      </c>
    </row>
    <row r="111" spans="1:5" s="10" customFormat="1" ht="51" x14ac:dyDescent="0.25">
      <c r="A111" s="7" t="s">
        <v>214</v>
      </c>
      <c r="B111" s="1" t="s">
        <v>215</v>
      </c>
      <c r="C111" s="8">
        <v>20000</v>
      </c>
      <c r="D111" s="9" t="s">
        <v>8</v>
      </c>
      <c r="E111" s="11" t="e">
        <f t="shared" si="2"/>
        <v>#VALUE!</v>
      </c>
    </row>
    <row r="112" spans="1:5" s="10" customFormat="1" ht="38.25" x14ac:dyDescent="0.25">
      <c r="A112" s="7" t="s">
        <v>216</v>
      </c>
      <c r="B112" s="1" t="s">
        <v>217</v>
      </c>
      <c r="C112" s="8">
        <v>20000</v>
      </c>
      <c r="D112" s="9" t="s">
        <v>8</v>
      </c>
      <c r="E112" s="11" t="e">
        <f t="shared" si="2"/>
        <v>#VALUE!</v>
      </c>
    </row>
    <row r="113" spans="1:5" s="10" customFormat="1" x14ac:dyDescent="0.25">
      <c r="A113" s="7" t="s">
        <v>218</v>
      </c>
      <c r="B113" s="1" t="s">
        <v>219</v>
      </c>
      <c r="C113" s="8">
        <v>20000</v>
      </c>
      <c r="D113" s="9" t="s">
        <v>8</v>
      </c>
      <c r="E113" s="11" t="e">
        <f t="shared" si="2"/>
        <v>#VALUE!</v>
      </c>
    </row>
    <row r="114" spans="1:5" s="10" customFormat="1" ht="38.25" x14ac:dyDescent="0.25">
      <c r="A114" s="7" t="s">
        <v>220</v>
      </c>
      <c r="B114" s="1" t="s">
        <v>221</v>
      </c>
      <c r="C114" s="8">
        <v>13500</v>
      </c>
      <c r="D114" s="9" t="s">
        <v>8</v>
      </c>
      <c r="E114" s="11" t="e">
        <f t="shared" si="2"/>
        <v>#VALUE!</v>
      </c>
    </row>
    <row r="115" spans="1:5" s="10" customFormat="1" ht="38.25" x14ac:dyDescent="0.25">
      <c r="A115" s="7" t="s">
        <v>222</v>
      </c>
      <c r="B115" s="1" t="s">
        <v>223</v>
      </c>
      <c r="C115" s="8">
        <v>13500</v>
      </c>
      <c r="D115" s="9" t="s">
        <v>8</v>
      </c>
      <c r="E115" s="11" t="e">
        <f t="shared" si="2"/>
        <v>#VALUE!</v>
      </c>
    </row>
    <row r="116" spans="1:5" s="10" customFormat="1" ht="51" x14ac:dyDescent="0.25">
      <c r="A116" s="7" t="s">
        <v>224</v>
      </c>
      <c r="B116" s="1" t="s">
        <v>225</v>
      </c>
      <c r="C116" s="8">
        <v>6500</v>
      </c>
      <c r="D116" s="9" t="s">
        <v>8</v>
      </c>
      <c r="E116" s="11" t="e">
        <f t="shared" si="2"/>
        <v>#VALUE!</v>
      </c>
    </row>
    <row r="117" spans="1:5" s="10" customFormat="1" ht="51" x14ac:dyDescent="0.25">
      <c r="A117" s="7" t="s">
        <v>226</v>
      </c>
      <c r="B117" s="1" t="s">
        <v>227</v>
      </c>
      <c r="C117" s="8">
        <v>6000</v>
      </c>
      <c r="D117" s="9" t="s">
        <v>8</v>
      </c>
      <c r="E117" s="11" t="e">
        <f t="shared" si="2"/>
        <v>#VALUE!</v>
      </c>
    </row>
    <row r="118" spans="1:5" s="10" customFormat="1" ht="63.75" x14ac:dyDescent="0.25">
      <c r="A118" s="7" t="s">
        <v>228</v>
      </c>
      <c r="B118" s="1" t="s">
        <v>229</v>
      </c>
      <c r="C118" s="8">
        <v>500</v>
      </c>
      <c r="D118" s="9" t="s">
        <v>8</v>
      </c>
      <c r="E118" s="11" t="e">
        <f t="shared" si="2"/>
        <v>#VALUE!</v>
      </c>
    </row>
    <row r="119" spans="1:5" s="10" customFormat="1" x14ac:dyDescent="0.25">
      <c r="A119" s="7" t="s">
        <v>230</v>
      </c>
      <c r="B119" s="1" t="s">
        <v>231</v>
      </c>
      <c r="C119" s="8">
        <v>370400</v>
      </c>
      <c r="D119" s="8">
        <v>389218.3</v>
      </c>
      <c r="E119" s="11">
        <f t="shared" si="2"/>
        <v>105.08053455723542</v>
      </c>
    </row>
    <row r="120" spans="1:5" s="10" customFormat="1" ht="76.5" x14ac:dyDescent="0.25">
      <c r="A120" s="7" t="s">
        <v>232</v>
      </c>
      <c r="B120" s="1" t="s">
        <v>233</v>
      </c>
      <c r="C120" s="8">
        <v>370400</v>
      </c>
      <c r="D120" s="8">
        <v>389218.3</v>
      </c>
      <c r="E120" s="11">
        <f t="shared" si="2"/>
        <v>105.08053455723542</v>
      </c>
    </row>
    <row r="121" spans="1:5" s="10" customFormat="1" x14ac:dyDescent="0.25">
      <c r="A121" s="7" t="s">
        <v>234</v>
      </c>
      <c r="B121" s="1" t="s">
        <v>235</v>
      </c>
      <c r="C121" s="9" t="s">
        <v>8</v>
      </c>
      <c r="D121" s="8">
        <v>662034.39</v>
      </c>
      <c r="E121" s="9" t="s">
        <v>8</v>
      </c>
    </row>
    <row r="122" spans="1:5" s="10" customFormat="1" x14ac:dyDescent="0.25">
      <c r="A122" s="7" t="s">
        <v>236</v>
      </c>
      <c r="B122" s="1" t="s">
        <v>237</v>
      </c>
      <c r="C122" s="9" t="s">
        <v>8</v>
      </c>
      <c r="D122" s="8">
        <v>662034.39</v>
      </c>
      <c r="E122" s="9" t="s">
        <v>8</v>
      </c>
    </row>
    <row r="123" spans="1:5" s="10" customFormat="1" ht="25.5" x14ac:dyDescent="0.25">
      <c r="A123" s="7" t="s">
        <v>238</v>
      </c>
      <c r="B123" s="1" t="s">
        <v>239</v>
      </c>
      <c r="C123" s="9" t="s">
        <v>8</v>
      </c>
      <c r="D123" s="8">
        <v>662034.39</v>
      </c>
      <c r="E123" s="9" t="s">
        <v>8</v>
      </c>
    </row>
    <row r="124" spans="1:5" s="10" customFormat="1" x14ac:dyDescent="0.25">
      <c r="A124" s="7" t="s">
        <v>240</v>
      </c>
      <c r="B124" s="1" t="s">
        <v>241</v>
      </c>
      <c r="C124" s="8">
        <v>7168344586.9200001</v>
      </c>
      <c r="D124" s="8">
        <v>2128963711.3900001</v>
      </c>
      <c r="E124" s="11">
        <f t="shared" si="2"/>
        <v>29.699516890896916</v>
      </c>
    </row>
    <row r="125" spans="1:5" s="10" customFormat="1" ht="25.5" x14ac:dyDescent="0.25">
      <c r="A125" s="7" t="s">
        <v>242</v>
      </c>
      <c r="B125" s="1" t="s">
        <v>243</v>
      </c>
      <c r="C125" s="8">
        <v>7171725167.2399998</v>
      </c>
      <c r="D125" s="8">
        <v>2139895871.5599999</v>
      </c>
      <c r="E125" s="11">
        <f t="shared" si="2"/>
        <v>29.837951422551896</v>
      </c>
    </row>
    <row r="126" spans="1:5" s="10" customFormat="1" x14ac:dyDescent="0.25">
      <c r="A126" s="7" t="s">
        <v>244</v>
      </c>
      <c r="B126" s="1" t="s">
        <v>245</v>
      </c>
      <c r="C126" s="8">
        <v>2646214400</v>
      </c>
      <c r="D126" s="8">
        <v>151060900</v>
      </c>
      <c r="E126" s="11">
        <f t="shared" si="2"/>
        <v>5.7085661690904557</v>
      </c>
    </row>
    <row r="127" spans="1:5" s="10" customFormat="1" x14ac:dyDescent="0.25">
      <c r="A127" s="7" t="s">
        <v>246</v>
      </c>
      <c r="B127" s="1" t="s">
        <v>247</v>
      </c>
      <c r="C127" s="8">
        <v>2198475600</v>
      </c>
      <c r="D127" s="8">
        <v>141584100</v>
      </c>
      <c r="E127" s="11">
        <f t="shared" si="2"/>
        <v>6.4401033152244214</v>
      </c>
    </row>
    <row r="128" spans="1:5" s="10" customFormat="1" ht="25.5" x14ac:dyDescent="0.25">
      <c r="A128" s="7" t="s">
        <v>248</v>
      </c>
      <c r="B128" s="1" t="s">
        <v>249</v>
      </c>
      <c r="C128" s="8">
        <v>2198475600</v>
      </c>
      <c r="D128" s="8">
        <v>141584100</v>
      </c>
      <c r="E128" s="11">
        <f t="shared" si="2"/>
        <v>6.4401033152244214</v>
      </c>
    </row>
    <row r="129" spans="1:5" s="10" customFormat="1" ht="25.5" x14ac:dyDescent="0.25">
      <c r="A129" s="7" t="s">
        <v>250</v>
      </c>
      <c r="B129" s="1" t="s">
        <v>251</v>
      </c>
      <c r="C129" s="8">
        <v>18983000</v>
      </c>
      <c r="D129" s="9" t="s">
        <v>8</v>
      </c>
      <c r="E129" s="11" t="e">
        <f t="shared" si="2"/>
        <v>#VALUE!</v>
      </c>
    </row>
    <row r="130" spans="1:5" s="10" customFormat="1" ht="25.5" x14ac:dyDescent="0.25">
      <c r="A130" s="7" t="s">
        <v>252</v>
      </c>
      <c r="B130" s="1" t="s">
        <v>253</v>
      </c>
      <c r="C130" s="8">
        <v>18983000</v>
      </c>
      <c r="D130" s="9" t="s">
        <v>8</v>
      </c>
      <c r="E130" s="11" t="e">
        <f t="shared" si="2"/>
        <v>#VALUE!</v>
      </c>
    </row>
    <row r="131" spans="1:5" s="10" customFormat="1" x14ac:dyDescent="0.25">
      <c r="A131" s="7" t="s">
        <v>254</v>
      </c>
      <c r="B131" s="1" t="s">
        <v>255</v>
      </c>
      <c r="C131" s="8">
        <v>428755800</v>
      </c>
      <c r="D131" s="8">
        <v>9476800</v>
      </c>
      <c r="E131" s="11">
        <f t="shared" si="2"/>
        <v>2.2103024612145186</v>
      </c>
    </row>
    <row r="132" spans="1:5" s="10" customFormat="1" x14ac:dyDescent="0.25">
      <c r="A132" s="7" t="s">
        <v>256</v>
      </c>
      <c r="B132" s="1" t="s">
        <v>257</v>
      </c>
      <c r="C132" s="8">
        <v>428755800</v>
      </c>
      <c r="D132" s="8">
        <v>9476800</v>
      </c>
      <c r="E132" s="11">
        <f t="shared" si="2"/>
        <v>2.2103024612145186</v>
      </c>
    </row>
    <row r="133" spans="1:5" s="10" customFormat="1" ht="25.5" x14ac:dyDescent="0.25">
      <c r="A133" s="7" t="s">
        <v>258</v>
      </c>
      <c r="B133" s="1" t="s">
        <v>259</v>
      </c>
      <c r="C133" s="8">
        <v>728454797.24000001</v>
      </c>
      <c r="D133" s="8">
        <v>408855151.67000002</v>
      </c>
      <c r="E133" s="11">
        <f t="shared" si="2"/>
        <v>56.126358590689151</v>
      </c>
    </row>
    <row r="134" spans="1:5" s="10" customFormat="1" ht="38.25" x14ac:dyDescent="0.25">
      <c r="A134" s="7" t="s">
        <v>260</v>
      </c>
      <c r="B134" s="1" t="s">
        <v>261</v>
      </c>
      <c r="C134" s="8">
        <v>13874600</v>
      </c>
      <c r="D134" s="8">
        <v>4691151.67</v>
      </c>
      <c r="E134" s="11">
        <f t="shared" si="2"/>
        <v>33.811076859873438</v>
      </c>
    </row>
    <row r="135" spans="1:5" s="10" customFormat="1" ht="51" x14ac:dyDescent="0.25">
      <c r="A135" s="7" t="s">
        <v>262</v>
      </c>
      <c r="B135" s="1" t="s">
        <v>263</v>
      </c>
      <c r="C135" s="8">
        <v>13874600</v>
      </c>
      <c r="D135" s="8">
        <v>4691151.67</v>
      </c>
      <c r="E135" s="11">
        <f t="shared" si="2"/>
        <v>33.811076859873438</v>
      </c>
    </row>
    <row r="136" spans="1:5" s="10" customFormat="1" ht="25.5" x14ac:dyDescent="0.25">
      <c r="A136" s="7" t="s">
        <v>264</v>
      </c>
      <c r="B136" s="1" t="s">
        <v>265</v>
      </c>
      <c r="C136" s="8">
        <v>1808884.8</v>
      </c>
      <c r="D136" s="9" t="s">
        <v>8</v>
      </c>
      <c r="E136" s="11" t="e">
        <f t="shared" si="2"/>
        <v>#VALUE!</v>
      </c>
    </row>
    <row r="137" spans="1:5" s="10" customFormat="1" ht="25.5" x14ac:dyDescent="0.25">
      <c r="A137" s="7" t="s">
        <v>266</v>
      </c>
      <c r="B137" s="1" t="s">
        <v>267</v>
      </c>
      <c r="C137" s="8">
        <v>1808884.8</v>
      </c>
      <c r="D137" s="9" t="s">
        <v>8</v>
      </c>
      <c r="E137" s="11" t="e">
        <f t="shared" si="2"/>
        <v>#VALUE!</v>
      </c>
    </row>
    <row r="138" spans="1:5" s="10" customFormat="1" x14ac:dyDescent="0.25">
      <c r="A138" s="7" t="s">
        <v>268</v>
      </c>
      <c r="B138" s="1" t="s">
        <v>269</v>
      </c>
      <c r="C138" s="8">
        <v>306100</v>
      </c>
      <c r="D138" s="9" t="s">
        <v>8</v>
      </c>
      <c r="E138" s="11" t="e">
        <f t="shared" si="2"/>
        <v>#VALUE!</v>
      </c>
    </row>
    <row r="139" spans="1:5" s="10" customFormat="1" ht="25.5" x14ac:dyDescent="0.25">
      <c r="A139" s="7" t="s">
        <v>270</v>
      </c>
      <c r="B139" s="1" t="s">
        <v>271</v>
      </c>
      <c r="C139" s="8">
        <v>306100</v>
      </c>
      <c r="D139" s="9" t="s">
        <v>8</v>
      </c>
      <c r="E139" s="11" t="e">
        <f t="shared" si="2"/>
        <v>#VALUE!</v>
      </c>
    </row>
    <row r="140" spans="1:5" s="10" customFormat="1" x14ac:dyDescent="0.25">
      <c r="A140" s="7" t="s">
        <v>272</v>
      </c>
      <c r="B140" s="1" t="s">
        <v>273</v>
      </c>
      <c r="C140" s="8">
        <v>712465212.44000006</v>
      </c>
      <c r="D140" s="8">
        <v>404164000</v>
      </c>
      <c r="E140" s="11">
        <f t="shared" si="2"/>
        <v>56.727541631941293</v>
      </c>
    </row>
    <row r="141" spans="1:5" s="10" customFormat="1" x14ac:dyDescent="0.25">
      <c r="A141" s="7" t="s">
        <v>274</v>
      </c>
      <c r="B141" s="1" t="s">
        <v>275</v>
      </c>
      <c r="C141" s="8">
        <v>712465212.44000006</v>
      </c>
      <c r="D141" s="8">
        <v>404164000</v>
      </c>
      <c r="E141" s="11">
        <f t="shared" si="2"/>
        <v>56.727541631941293</v>
      </c>
    </row>
    <row r="142" spans="1:5" s="10" customFormat="1" x14ac:dyDescent="0.25">
      <c r="A142" s="7" t="s">
        <v>276</v>
      </c>
      <c r="B142" s="1" t="s">
        <v>277</v>
      </c>
      <c r="C142" s="8">
        <v>3753136400</v>
      </c>
      <c r="D142" s="8">
        <v>1562362057.24</v>
      </c>
      <c r="E142" s="11">
        <f t="shared" si="2"/>
        <v>41.628171500508216</v>
      </c>
    </row>
    <row r="143" spans="1:5" s="10" customFormat="1" ht="25.5" x14ac:dyDescent="0.25">
      <c r="A143" s="7" t="s">
        <v>278</v>
      </c>
      <c r="B143" s="1" t="s">
        <v>279</v>
      </c>
      <c r="C143" s="8">
        <v>3746767900</v>
      </c>
      <c r="D143" s="8">
        <v>1558876047.24</v>
      </c>
      <c r="E143" s="11">
        <f t="shared" si="2"/>
        <v>41.605887763690944</v>
      </c>
    </row>
    <row r="144" spans="1:5" s="10" customFormat="1" ht="25.5" x14ac:dyDescent="0.25">
      <c r="A144" s="7" t="s">
        <v>280</v>
      </c>
      <c r="B144" s="1" t="s">
        <v>281</v>
      </c>
      <c r="C144" s="8">
        <v>3746767900</v>
      </c>
      <c r="D144" s="8">
        <v>1558876047.24</v>
      </c>
      <c r="E144" s="11">
        <f t="shared" si="2"/>
        <v>41.605887763690944</v>
      </c>
    </row>
    <row r="145" spans="1:5" s="10" customFormat="1" ht="51" x14ac:dyDescent="0.25">
      <c r="A145" s="7" t="s">
        <v>282</v>
      </c>
      <c r="B145" s="1" t="s">
        <v>283</v>
      </c>
      <c r="C145" s="8">
        <v>2156800</v>
      </c>
      <c r="D145" s="8">
        <v>400000</v>
      </c>
      <c r="E145" s="11">
        <f t="shared" si="2"/>
        <v>18.545994065281899</v>
      </c>
    </row>
    <row r="146" spans="1:5" s="10" customFormat="1" ht="51" x14ac:dyDescent="0.25">
      <c r="A146" s="7" t="s">
        <v>284</v>
      </c>
      <c r="B146" s="1" t="s">
        <v>285</v>
      </c>
      <c r="C146" s="8">
        <v>2156800</v>
      </c>
      <c r="D146" s="8">
        <v>400000</v>
      </c>
      <c r="E146" s="11">
        <f t="shared" si="2"/>
        <v>18.545994065281899</v>
      </c>
    </row>
    <row r="147" spans="1:5" s="10" customFormat="1" ht="51" x14ac:dyDescent="0.25">
      <c r="A147" s="7" t="s">
        <v>286</v>
      </c>
      <c r="B147" s="1" t="s">
        <v>287</v>
      </c>
      <c r="C147" s="8">
        <v>2731300</v>
      </c>
      <c r="D147" s="8">
        <v>2731300</v>
      </c>
      <c r="E147" s="11">
        <f t="shared" si="2"/>
        <v>100</v>
      </c>
    </row>
    <row r="148" spans="1:5" s="10" customFormat="1" ht="51" x14ac:dyDescent="0.25">
      <c r="A148" s="7" t="s">
        <v>288</v>
      </c>
      <c r="B148" s="1" t="s">
        <v>289</v>
      </c>
      <c r="C148" s="8">
        <v>2731300</v>
      </c>
      <c r="D148" s="8">
        <v>2731300</v>
      </c>
      <c r="E148" s="11">
        <f t="shared" si="2"/>
        <v>100</v>
      </c>
    </row>
    <row r="149" spans="1:5" s="10" customFormat="1" ht="38.25" x14ac:dyDescent="0.25">
      <c r="A149" s="7" t="s">
        <v>290</v>
      </c>
      <c r="B149" s="1" t="s">
        <v>291</v>
      </c>
      <c r="C149" s="8">
        <v>1477700</v>
      </c>
      <c r="D149" s="8">
        <v>354710</v>
      </c>
      <c r="E149" s="11">
        <f t="shared" si="2"/>
        <v>24.004195709548622</v>
      </c>
    </row>
    <row r="150" spans="1:5" s="10" customFormat="1" ht="38.25" x14ac:dyDescent="0.25">
      <c r="A150" s="7" t="s">
        <v>292</v>
      </c>
      <c r="B150" s="1" t="s">
        <v>293</v>
      </c>
      <c r="C150" s="8">
        <v>1477700</v>
      </c>
      <c r="D150" s="8">
        <v>354710</v>
      </c>
      <c r="E150" s="11">
        <f t="shared" si="2"/>
        <v>24.004195709548622</v>
      </c>
    </row>
    <row r="151" spans="1:5" s="10" customFormat="1" ht="38.25" x14ac:dyDescent="0.25">
      <c r="A151" s="7" t="s">
        <v>294</v>
      </c>
      <c r="B151" s="1" t="s">
        <v>295</v>
      </c>
      <c r="C151" s="8">
        <v>2700</v>
      </c>
      <c r="D151" s="9" t="s">
        <v>8</v>
      </c>
      <c r="E151" s="11" t="e">
        <f t="shared" si="2"/>
        <v>#VALUE!</v>
      </c>
    </row>
    <row r="152" spans="1:5" s="10" customFormat="1" ht="51" x14ac:dyDescent="0.25">
      <c r="A152" s="7" t="s">
        <v>296</v>
      </c>
      <c r="B152" s="1" t="s">
        <v>297</v>
      </c>
      <c r="C152" s="8">
        <v>2700</v>
      </c>
      <c r="D152" s="9" t="s">
        <v>8</v>
      </c>
      <c r="E152" s="11" t="e">
        <f t="shared" si="2"/>
        <v>#VALUE!</v>
      </c>
    </row>
    <row r="153" spans="1:5" s="10" customFormat="1" x14ac:dyDescent="0.25">
      <c r="A153" s="7" t="s">
        <v>298</v>
      </c>
      <c r="B153" s="1" t="s">
        <v>299</v>
      </c>
      <c r="C153" s="8">
        <v>43919570</v>
      </c>
      <c r="D153" s="8">
        <v>17617762.649999999</v>
      </c>
      <c r="E153" s="11">
        <f t="shared" si="2"/>
        <v>40.113695671428474</v>
      </c>
    </row>
    <row r="154" spans="1:5" s="10" customFormat="1" ht="38.25" x14ac:dyDescent="0.25">
      <c r="A154" s="7" t="s">
        <v>300</v>
      </c>
      <c r="B154" s="1" t="s">
        <v>301</v>
      </c>
      <c r="C154" s="8">
        <v>8412000</v>
      </c>
      <c r="D154" s="8">
        <v>8412000</v>
      </c>
      <c r="E154" s="11">
        <f t="shared" si="2"/>
        <v>100</v>
      </c>
    </row>
    <row r="155" spans="1:5" s="10" customFormat="1" ht="51" x14ac:dyDescent="0.25">
      <c r="A155" s="7" t="s">
        <v>302</v>
      </c>
      <c r="B155" s="1" t="s">
        <v>303</v>
      </c>
      <c r="C155" s="8">
        <v>8412000</v>
      </c>
      <c r="D155" s="8">
        <v>8412000</v>
      </c>
      <c r="E155" s="11">
        <f t="shared" si="2"/>
        <v>100</v>
      </c>
    </row>
    <row r="156" spans="1:5" s="10" customFormat="1" ht="51" x14ac:dyDescent="0.25">
      <c r="A156" s="7" t="s">
        <v>304</v>
      </c>
      <c r="B156" s="1" t="s">
        <v>305</v>
      </c>
      <c r="C156" s="8">
        <v>551070</v>
      </c>
      <c r="D156" s="9" t="s">
        <v>8</v>
      </c>
      <c r="E156" s="11" t="e">
        <f t="shared" si="2"/>
        <v>#VALUE!</v>
      </c>
    </row>
    <row r="157" spans="1:5" s="10" customFormat="1" ht="51" x14ac:dyDescent="0.25">
      <c r="A157" s="7" t="s">
        <v>306</v>
      </c>
      <c r="B157" s="1" t="s">
        <v>307</v>
      </c>
      <c r="C157" s="8">
        <v>551070</v>
      </c>
      <c r="D157" s="9" t="s">
        <v>8</v>
      </c>
      <c r="E157" s="11" t="e">
        <f t="shared" si="2"/>
        <v>#VALUE!</v>
      </c>
    </row>
    <row r="158" spans="1:5" s="10" customFormat="1" ht="76.5" x14ac:dyDescent="0.25">
      <c r="A158" s="7" t="s">
        <v>308</v>
      </c>
      <c r="B158" s="1" t="s">
        <v>309</v>
      </c>
      <c r="C158" s="8">
        <v>30630800</v>
      </c>
      <c r="D158" s="8">
        <v>5025462.6500000004</v>
      </c>
      <c r="E158" s="11">
        <f t="shared" si="2"/>
        <v>16.406566756336758</v>
      </c>
    </row>
    <row r="159" spans="1:5" s="10" customFormat="1" ht="89.25" x14ac:dyDescent="0.25">
      <c r="A159" s="7" t="s">
        <v>310</v>
      </c>
      <c r="B159" s="1" t="s">
        <v>311</v>
      </c>
      <c r="C159" s="8">
        <v>30630800</v>
      </c>
      <c r="D159" s="8">
        <v>5025462.6500000004</v>
      </c>
      <c r="E159" s="11">
        <f t="shared" ref="E159:E180" si="3">D159/C159*100</f>
        <v>16.406566756336758</v>
      </c>
    </row>
    <row r="160" spans="1:5" s="10" customFormat="1" ht="25.5" x14ac:dyDescent="0.25">
      <c r="A160" s="7" t="s">
        <v>312</v>
      </c>
      <c r="B160" s="1" t="s">
        <v>313</v>
      </c>
      <c r="C160" s="8">
        <v>100000</v>
      </c>
      <c r="D160" s="8">
        <v>100000</v>
      </c>
      <c r="E160" s="11">
        <f t="shared" si="3"/>
        <v>100</v>
      </c>
    </row>
    <row r="161" spans="1:5" s="10" customFormat="1" ht="25.5" x14ac:dyDescent="0.25">
      <c r="A161" s="7" t="s">
        <v>314</v>
      </c>
      <c r="B161" s="1" t="s">
        <v>315</v>
      </c>
      <c r="C161" s="8">
        <v>100000</v>
      </c>
      <c r="D161" s="8">
        <v>100000</v>
      </c>
      <c r="E161" s="11">
        <f t="shared" si="3"/>
        <v>100</v>
      </c>
    </row>
    <row r="162" spans="1:5" s="10" customFormat="1" x14ac:dyDescent="0.25">
      <c r="A162" s="7" t="s">
        <v>316</v>
      </c>
      <c r="B162" s="1" t="s">
        <v>317</v>
      </c>
      <c r="C162" s="8">
        <v>4225700</v>
      </c>
      <c r="D162" s="8">
        <v>4080300</v>
      </c>
      <c r="E162" s="11">
        <f t="shared" si="3"/>
        <v>96.559149963319697</v>
      </c>
    </row>
    <row r="163" spans="1:5" s="10" customFormat="1" ht="25.5" x14ac:dyDescent="0.25">
      <c r="A163" s="7" t="s">
        <v>318</v>
      </c>
      <c r="B163" s="1" t="s">
        <v>319</v>
      </c>
      <c r="C163" s="8">
        <v>4225700</v>
      </c>
      <c r="D163" s="8">
        <v>4080300</v>
      </c>
      <c r="E163" s="11">
        <f t="shared" si="3"/>
        <v>96.559149963319697</v>
      </c>
    </row>
    <row r="164" spans="1:5" s="10" customFormat="1" ht="25.5" x14ac:dyDescent="0.25">
      <c r="A164" s="7" t="s">
        <v>320</v>
      </c>
      <c r="B164" s="1" t="s">
        <v>321</v>
      </c>
      <c r="C164" s="9" t="s">
        <v>8</v>
      </c>
      <c r="D164" s="8">
        <v>-0.01</v>
      </c>
      <c r="E164" s="9" t="s">
        <v>8</v>
      </c>
    </row>
    <row r="165" spans="1:5" s="10" customFormat="1" ht="25.5" x14ac:dyDescent="0.25">
      <c r="A165" s="7" t="s">
        <v>322</v>
      </c>
      <c r="B165" s="1" t="s">
        <v>323</v>
      </c>
      <c r="C165" s="9" t="s">
        <v>8</v>
      </c>
      <c r="D165" s="8">
        <v>-0.01</v>
      </c>
      <c r="E165" s="9" t="s">
        <v>8</v>
      </c>
    </row>
    <row r="166" spans="1:5" s="10" customFormat="1" ht="25.5" x14ac:dyDescent="0.25">
      <c r="A166" s="7" t="s">
        <v>324</v>
      </c>
      <c r="B166" s="1" t="s">
        <v>325</v>
      </c>
      <c r="C166" s="9" t="s">
        <v>8</v>
      </c>
      <c r="D166" s="8">
        <v>-0.01</v>
      </c>
      <c r="E166" s="9" t="s">
        <v>8</v>
      </c>
    </row>
    <row r="167" spans="1:5" s="10" customFormat="1" ht="51" x14ac:dyDescent="0.25">
      <c r="A167" s="7" t="s">
        <v>326</v>
      </c>
      <c r="B167" s="1" t="s">
        <v>327</v>
      </c>
      <c r="C167" s="8">
        <v>28682219.550000001</v>
      </c>
      <c r="D167" s="8">
        <v>28693810.710000001</v>
      </c>
      <c r="E167" s="11">
        <f t="shared" si="3"/>
        <v>100.04041235365273</v>
      </c>
    </row>
    <row r="168" spans="1:5" s="10" customFormat="1" ht="63.75" x14ac:dyDescent="0.25">
      <c r="A168" s="7" t="s">
        <v>328</v>
      </c>
      <c r="B168" s="1" t="s">
        <v>329</v>
      </c>
      <c r="C168" s="8">
        <v>28682219.550000001</v>
      </c>
      <c r="D168" s="8">
        <v>28693810.710000001</v>
      </c>
      <c r="E168" s="11">
        <f t="shared" si="3"/>
        <v>100.04041235365273</v>
      </c>
    </row>
    <row r="169" spans="1:5" s="10" customFormat="1" ht="63.75" x14ac:dyDescent="0.25">
      <c r="A169" s="7" t="s">
        <v>330</v>
      </c>
      <c r="B169" s="1" t="s">
        <v>331</v>
      </c>
      <c r="C169" s="8">
        <v>28682219.550000001</v>
      </c>
      <c r="D169" s="8">
        <v>28693810.710000001</v>
      </c>
      <c r="E169" s="11">
        <f t="shared" si="3"/>
        <v>100.04041235365273</v>
      </c>
    </row>
    <row r="170" spans="1:5" s="10" customFormat="1" ht="25.5" x14ac:dyDescent="0.25">
      <c r="A170" s="7" t="s">
        <v>332</v>
      </c>
      <c r="B170" s="1" t="s">
        <v>333</v>
      </c>
      <c r="C170" s="8">
        <v>28363466.210000001</v>
      </c>
      <c r="D170" s="8">
        <v>28375057.370000001</v>
      </c>
      <c r="E170" s="11">
        <f t="shared" si="3"/>
        <v>100.04086651438926</v>
      </c>
    </row>
    <row r="171" spans="1:5" s="10" customFormat="1" ht="25.5" x14ac:dyDescent="0.25">
      <c r="A171" s="7" t="s">
        <v>334</v>
      </c>
      <c r="B171" s="1" t="s">
        <v>335</v>
      </c>
      <c r="C171" s="9" t="s">
        <v>8</v>
      </c>
      <c r="D171" s="8">
        <v>0.33</v>
      </c>
      <c r="E171" s="9" t="s">
        <v>8</v>
      </c>
    </row>
    <row r="172" spans="1:5" s="10" customFormat="1" ht="25.5" x14ac:dyDescent="0.25">
      <c r="A172" s="7" t="s">
        <v>336</v>
      </c>
      <c r="B172" s="1" t="s">
        <v>337</v>
      </c>
      <c r="C172" s="8">
        <v>28363466.210000001</v>
      </c>
      <c r="D172" s="8">
        <v>28375057.039999999</v>
      </c>
      <c r="E172" s="11">
        <f t="shared" si="3"/>
        <v>100.04086535092071</v>
      </c>
    </row>
    <row r="173" spans="1:5" s="10" customFormat="1" ht="51" x14ac:dyDescent="0.25">
      <c r="A173" s="7" t="s">
        <v>338</v>
      </c>
      <c r="B173" s="1" t="s">
        <v>339</v>
      </c>
      <c r="C173" s="8">
        <v>6572.36</v>
      </c>
      <c r="D173" s="8">
        <v>6572.36</v>
      </c>
      <c r="E173" s="11">
        <f t="shared" si="3"/>
        <v>100</v>
      </c>
    </row>
    <row r="174" spans="1:5" s="10" customFormat="1" ht="38.25" x14ac:dyDescent="0.25">
      <c r="A174" s="7" t="s">
        <v>340</v>
      </c>
      <c r="B174" s="1" t="s">
        <v>341</v>
      </c>
      <c r="C174" s="8">
        <v>312180.98</v>
      </c>
      <c r="D174" s="8">
        <v>312180.98</v>
      </c>
      <c r="E174" s="11">
        <f t="shared" si="3"/>
        <v>100</v>
      </c>
    </row>
    <row r="175" spans="1:5" s="10" customFormat="1" ht="38.25" x14ac:dyDescent="0.25">
      <c r="A175" s="7" t="s">
        <v>342</v>
      </c>
      <c r="B175" s="1" t="s">
        <v>343</v>
      </c>
      <c r="C175" s="8">
        <v>-32062799.870000001</v>
      </c>
      <c r="D175" s="8">
        <v>-39625970.869999997</v>
      </c>
      <c r="E175" s="11">
        <f t="shared" si="3"/>
        <v>123.58861681033846</v>
      </c>
    </row>
    <row r="176" spans="1:5" s="10" customFormat="1" ht="38.25" x14ac:dyDescent="0.25">
      <c r="A176" s="7" t="s">
        <v>344</v>
      </c>
      <c r="B176" s="1" t="s">
        <v>345</v>
      </c>
      <c r="C176" s="8">
        <v>-32062799.870000001</v>
      </c>
      <c r="D176" s="8">
        <v>-39625970.869999997</v>
      </c>
      <c r="E176" s="11">
        <f t="shared" si="3"/>
        <v>123.58861681033846</v>
      </c>
    </row>
    <row r="177" spans="1:5" s="10" customFormat="1" ht="51" x14ac:dyDescent="0.25">
      <c r="A177" s="7" t="s">
        <v>346</v>
      </c>
      <c r="B177" s="1" t="s">
        <v>347</v>
      </c>
      <c r="C177" s="8">
        <v>-75408.13</v>
      </c>
      <c r="D177" s="8">
        <v>-75408.13</v>
      </c>
      <c r="E177" s="11">
        <f t="shared" si="3"/>
        <v>100</v>
      </c>
    </row>
    <row r="178" spans="1:5" s="10" customFormat="1" ht="38.25" x14ac:dyDescent="0.25">
      <c r="A178" s="7" t="s">
        <v>348</v>
      </c>
      <c r="B178" s="1" t="s">
        <v>349</v>
      </c>
      <c r="C178" s="8">
        <v>-6572.36</v>
      </c>
      <c r="D178" s="8">
        <v>-6572.36</v>
      </c>
      <c r="E178" s="11">
        <f t="shared" si="3"/>
        <v>100</v>
      </c>
    </row>
    <row r="179" spans="1:5" s="10" customFormat="1" ht="51" x14ac:dyDescent="0.25">
      <c r="A179" s="7" t="s">
        <v>350</v>
      </c>
      <c r="B179" s="1" t="s">
        <v>351</v>
      </c>
      <c r="C179" s="8">
        <v>-27727.64</v>
      </c>
      <c r="D179" s="8">
        <v>-27727.64</v>
      </c>
      <c r="E179" s="11">
        <f t="shared" si="3"/>
        <v>100</v>
      </c>
    </row>
    <row r="180" spans="1:5" s="10" customFormat="1" ht="38.25" x14ac:dyDescent="0.25">
      <c r="A180" s="7" t="s">
        <v>352</v>
      </c>
      <c r="B180" s="1" t="s">
        <v>353</v>
      </c>
      <c r="C180" s="8">
        <v>-31953091.739999998</v>
      </c>
      <c r="D180" s="8">
        <v>-39516262.740000002</v>
      </c>
      <c r="E180" s="11">
        <f t="shared" si="3"/>
        <v>123.66960625137931</v>
      </c>
    </row>
  </sheetData>
  <mergeCells count="2">
    <mergeCell ref="A2:E2"/>
    <mergeCell ref="A1:B1"/>
  </mergeCells>
  <pageMargins left="0.78740157480314965" right="0.19685039370078741" top="0.19685039370078741" bottom="0.47244094488188981" header="0.19685039370078741" footer="0.19685039370078741"/>
  <pageSetup paperSize="8" scale="96" fitToHeight="0" orientation="portrait" horizontalDpi="300" verticalDpi="300" r:id="rId1"/>
  <headerFooter alignWithMargins="0">
    <oddFooter>&amp;L&amp;"Arial,Regular"&amp;8 - 1 -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36"/>
  <sheetViews>
    <sheetView showGridLines="0" view="pageBreakPreview" zoomScale="86" zoomScaleNormal="100" zoomScaleSheetLayoutView="86" workbookViewId="0">
      <selection activeCell="A4" sqref="A4"/>
    </sheetView>
  </sheetViews>
  <sheetFormatPr defaultRowHeight="12.75" x14ac:dyDescent="0.2"/>
  <cols>
    <col min="1" max="1" width="56.28515625" style="3" customWidth="1"/>
    <col min="2" max="2" width="27" style="3" customWidth="1"/>
    <col min="3" max="4" width="20.7109375" style="3" customWidth="1"/>
    <col min="5" max="5" width="15.28515625" style="3" customWidth="1"/>
    <col min="6" max="6" width="0.140625" style="3" customWidth="1"/>
    <col min="7" max="16384" width="9.140625" style="3"/>
  </cols>
  <sheetData>
    <row r="1" spans="1:5" ht="19.5" customHeight="1" x14ac:dyDescent="0.2"/>
    <row r="2" spans="1:5" ht="15.75" customHeight="1" x14ac:dyDescent="0.2">
      <c r="A2" s="18" t="s">
        <v>354</v>
      </c>
      <c r="B2" s="18"/>
      <c r="C2" s="18"/>
      <c r="D2" s="18"/>
      <c r="E2" s="18"/>
    </row>
    <row r="3" spans="1:5" ht="15.75" customHeight="1" x14ac:dyDescent="0.2">
      <c r="A3" s="12"/>
      <c r="B3" s="12"/>
      <c r="C3" s="12"/>
      <c r="D3" s="12"/>
      <c r="E3" s="12"/>
    </row>
    <row r="4" spans="1:5" ht="25.5" x14ac:dyDescent="0.2">
      <c r="A4" s="4" t="s">
        <v>3</v>
      </c>
      <c r="B4" s="4" t="s">
        <v>355</v>
      </c>
      <c r="C4" s="1" t="s">
        <v>926</v>
      </c>
      <c r="D4" s="1" t="s">
        <v>2</v>
      </c>
      <c r="E4" s="1" t="s">
        <v>927</v>
      </c>
    </row>
    <row r="5" spans="1:5" x14ac:dyDescent="0.2">
      <c r="A5" s="5" t="s">
        <v>5</v>
      </c>
      <c r="B5" s="5">
        <v>2</v>
      </c>
      <c r="C5" s="5">
        <v>3</v>
      </c>
      <c r="D5" s="5">
        <v>4</v>
      </c>
      <c r="E5" s="5">
        <v>5</v>
      </c>
    </row>
    <row r="6" spans="1:5" s="10" customFormat="1" ht="25.5" x14ac:dyDescent="0.25">
      <c r="A6" s="7" t="s">
        <v>356</v>
      </c>
      <c r="B6" s="1" t="s">
        <v>7</v>
      </c>
      <c r="C6" s="14">
        <v>8638485470.7999992</v>
      </c>
      <c r="D6" s="14">
        <v>2602560182.3200002</v>
      </c>
      <c r="E6" s="11">
        <f>D6/C6*100</f>
        <v>30.127505465133119</v>
      </c>
    </row>
    <row r="7" spans="1:5" s="10" customFormat="1" x14ac:dyDescent="0.25">
      <c r="A7" s="7" t="s">
        <v>357</v>
      </c>
      <c r="B7" s="1" t="s">
        <v>358</v>
      </c>
      <c r="C7" s="14">
        <v>677704381.65999997</v>
      </c>
      <c r="D7" s="14">
        <v>119585861.76000001</v>
      </c>
      <c r="E7" s="11">
        <f t="shared" ref="E7:E65" si="0">D7/C7*100</f>
        <v>17.645726513834976</v>
      </c>
    </row>
    <row r="8" spans="1:5" s="10" customFormat="1" ht="25.5" x14ac:dyDescent="0.25">
      <c r="A8" s="7" t="s">
        <v>359</v>
      </c>
      <c r="B8" s="1" t="s">
        <v>360</v>
      </c>
      <c r="C8" s="14">
        <v>4845805</v>
      </c>
      <c r="D8" s="14">
        <v>625246.81000000006</v>
      </c>
      <c r="E8" s="11">
        <f t="shared" si="0"/>
        <v>12.902847101771533</v>
      </c>
    </row>
    <row r="9" spans="1:5" s="10" customFormat="1" ht="51" x14ac:dyDescent="0.25">
      <c r="A9" s="7" t="s">
        <v>361</v>
      </c>
      <c r="B9" s="1" t="s">
        <v>362</v>
      </c>
      <c r="C9" s="14">
        <v>4845805</v>
      </c>
      <c r="D9" s="14">
        <v>625246.81000000006</v>
      </c>
      <c r="E9" s="11">
        <f t="shared" si="0"/>
        <v>12.902847101771533</v>
      </c>
    </row>
    <row r="10" spans="1:5" s="10" customFormat="1" ht="25.5" x14ac:dyDescent="0.25">
      <c r="A10" s="7" t="s">
        <v>363</v>
      </c>
      <c r="B10" s="1" t="s">
        <v>364</v>
      </c>
      <c r="C10" s="14">
        <v>4845805</v>
      </c>
      <c r="D10" s="14">
        <v>625246.81000000006</v>
      </c>
      <c r="E10" s="11">
        <f t="shared" si="0"/>
        <v>12.902847101771533</v>
      </c>
    </row>
    <row r="11" spans="1:5" s="10" customFormat="1" x14ac:dyDescent="0.25">
      <c r="A11" s="7" t="s">
        <v>365</v>
      </c>
      <c r="B11" s="1" t="s">
        <v>366</v>
      </c>
      <c r="C11" s="14">
        <v>3679574</v>
      </c>
      <c r="D11" s="14">
        <v>532336.44999999995</v>
      </c>
      <c r="E11" s="11">
        <f t="shared" si="0"/>
        <v>14.467339153934667</v>
      </c>
    </row>
    <row r="12" spans="1:5" s="10" customFormat="1" ht="25.5" x14ac:dyDescent="0.25">
      <c r="A12" s="7" t="s">
        <v>367</v>
      </c>
      <c r="B12" s="1" t="s">
        <v>368</v>
      </c>
      <c r="C12" s="14">
        <v>55000</v>
      </c>
      <c r="D12" s="9" t="s">
        <v>8</v>
      </c>
      <c r="E12" s="9" t="s">
        <v>8</v>
      </c>
    </row>
    <row r="13" spans="1:5" s="10" customFormat="1" ht="38.25" x14ac:dyDescent="0.25">
      <c r="A13" s="7" t="s">
        <v>369</v>
      </c>
      <c r="B13" s="1" t="s">
        <v>370</v>
      </c>
      <c r="C13" s="14">
        <v>1111231</v>
      </c>
      <c r="D13" s="14">
        <v>92910.36</v>
      </c>
      <c r="E13" s="11">
        <f t="shared" si="0"/>
        <v>8.3610302448365825</v>
      </c>
    </row>
    <row r="14" spans="1:5" s="10" customFormat="1" ht="38.25" x14ac:dyDescent="0.25">
      <c r="A14" s="7" t="s">
        <v>371</v>
      </c>
      <c r="B14" s="1" t="s">
        <v>372</v>
      </c>
      <c r="C14" s="14">
        <v>47836687</v>
      </c>
      <c r="D14" s="14">
        <v>6782046.4699999997</v>
      </c>
      <c r="E14" s="11">
        <f t="shared" si="0"/>
        <v>14.177500356577788</v>
      </c>
    </row>
    <row r="15" spans="1:5" s="10" customFormat="1" ht="51" x14ac:dyDescent="0.25">
      <c r="A15" s="7" t="s">
        <v>361</v>
      </c>
      <c r="B15" s="1" t="s">
        <v>373</v>
      </c>
      <c r="C15" s="14">
        <v>35909597</v>
      </c>
      <c r="D15" s="14">
        <v>5353803.82</v>
      </c>
      <c r="E15" s="11">
        <f t="shared" si="0"/>
        <v>14.909116969483115</v>
      </c>
    </row>
    <row r="16" spans="1:5" s="10" customFormat="1" ht="25.5" x14ac:dyDescent="0.25">
      <c r="A16" s="7" t="s">
        <v>363</v>
      </c>
      <c r="B16" s="1" t="s">
        <v>374</v>
      </c>
      <c r="C16" s="14">
        <v>35909597</v>
      </c>
      <c r="D16" s="14">
        <v>5353803.82</v>
      </c>
      <c r="E16" s="11">
        <f t="shared" si="0"/>
        <v>14.909116969483115</v>
      </c>
    </row>
    <row r="17" spans="1:5" s="10" customFormat="1" x14ac:dyDescent="0.25">
      <c r="A17" s="7" t="s">
        <v>365</v>
      </c>
      <c r="B17" s="1" t="s">
        <v>375</v>
      </c>
      <c r="C17" s="14">
        <v>23510946</v>
      </c>
      <c r="D17" s="14">
        <v>3626268.18</v>
      </c>
      <c r="E17" s="11">
        <f t="shared" si="0"/>
        <v>15.423744242362686</v>
      </c>
    </row>
    <row r="18" spans="1:5" s="10" customFormat="1" ht="25.5" x14ac:dyDescent="0.25">
      <c r="A18" s="7" t="s">
        <v>367</v>
      </c>
      <c r="B18" s="1" t="s">
        <v>376</v>
      </c>
      <c r="C18" s="14">
        <v>1492570</v>
      </c>
      <c r="D18" s="14">
        <v>156860</v>
      </c>
      <c r="E18" s="11">
        <f t="shared" si="0"/>
        <v>10.509389844362408</v>
      </c>
    </row>
    <row r="19" spans="1:5" s="10" customFormat="1" ht="25.5" x14ac:dyDescent="0.25">
      <c r="A19" s="7" t="s">
        <v>377</v>
      </c>
      <c r="B19" s="1" t="s">
        <v>378</v>
      </c>
      <c r="C19" s="14">
        <v>3805774</v>
      </c>
      <c r="D19" s="14">
        <v>653089.81999999995</v>
      </c>
      <c r="E19" s="11">
        <f t="shared" si="0"/>
        <v>17.160499283457188</v>
      </c>
    </row>
    <row r="20" spans="1:5" s="10" customFormat="1" ht="38.25" x14ac:dyDescent="0.25">
      <c r="A20" s="7" t="s">
        <v>369</v>
      </c>
      <c r="B20" s="1" t="s">
        <v>379</v>
      </c>
      <c r="C20" s="14">
        <v>7100307</v>
      </c>
      <c r="D20" s="14">
        <v>917585.82</v>
      </c>
      <c r="E20" s="11">
        <f t="shared" si="0"/>
        <v>12.92318515241665</v>
      </c>
    </row>
    <row r="21" spans="1:5" s="10" customFormat="1" ht="25.5" x14ac:dyDescent="0.25">
      <c r="A21" s="7" t="s">
        <v>380</v>
      </c>
      <c r="B21" s="1" t="s">
        <v>381</v>
      </c>
      <c r="C21" s="14">
        <v>11522990</v>
      </c>
      <c r="D21" s="14">
        <v>1418242.65</v>
      </c>
      <c r="E21" s="11">
        <f t="shared" si="0"/>
        <v>12.307939605952969</v>
      </c>
    </row>
    <row r="22" spans="1:5" s="10" customFormat="1" ht="25.5" x14ac:dyDescent="0.25">
      <c r="A22" s="7" t="s">
        <v>382</v>
      </c>
      <c r="B22" s="1" t="s">
        <v>383</v>
      </c>
      <c r="C22" s="14">
        <v>11522990</v>
      </c>
      <c r="D22" s="14">
        <v>1418242.65</v>
      </c>
      <c r="E22" s="11">
        <f t="shared" si="0"/>
        <v>12.307939605952969</v>
      </c>
    </row>
    <row r="23" spans="1:5" s="10" customFormat="1" ht="25.5" x14ac:dyDescent="0.25">
      <c r="A23" s="7" t="s">
        <v>384</v>
      </c>
      <c r="B23" s="1" t="s">
        <v>385</v>
      </c>
      <c r="C23" s="14">
        <v>1240619</v>
      </c>
      <c r="D23" s="14">
        <v>341036.16</v>
      </c>
      <c r="E23" s="11">
        <f t="shared" si="0"/>
        <v>27.48919370088641</v>
      </c>
    </row>
    <row r="24" spans="1:5" s="10" customFormat="1" x14ac:dyDescent="0.25">
      <c r="A24" s="7" t="s">
        <v>386</v>
      </c>
      <c r="B24" s="1" t="s">
        <v>387</v>
      </c>
      <c r="C24" s="14">
        <v>10282371</v>
      </c>
      <c r="D24" s="14">
        <v>1077206.49</v>
      </c>
      <c r="E24" s="11">
        <f t="shared" si="0"/>
        <v>10.476246091489989</v>
      </c>
    </row>
    <row r="25" spans="1:5" s="10" customFormat="1" x14ac:dyDescent="0.25">
      <c r="A25" s="7" t="s">
        <v>389</v>
      </c>
      <c r="B25" s="1" t="s">
        <v>390</v>
      </c>
      <c r="C25" s="14">
        <v>400000</v>
      </c>
      <c r="D25" s="14">
        <v>10000</v>
      </c>
      <c r="E25" s="11">
        <f t="shared" si="0"/>
        <v>2.5</v>
      </c>
    </row>
    <row r="26" spans="1:5" s="10" customFormat="1" x14ac:dyDescent="0.25">
      <c r="A26" s="7" t="s">
        <v>391</v>
      </c>
      <c r="B26" s="1" t="s">
        <v>392</v>
      </c>
      <c r="C26" s="14">
        <v>400000</v>
      </c>
      <c r="D26" s="14">
        <v>10000</v>
      </c>
      <c r="E26" s="11">
        <f t="shared" si="0"/>
        <v>2.5</v>
      </c>
    </row>
    <row r="27" spans="1:5" s="10" customFormat="1" x14ac:dyDescent="0.25">
      <c r="A27" s="7" t="s">
        <v>393</v>
      </c>
      <c r="B27" s="1" t="s">
        <v>394</v>
      </c>
      <c r="C27" s="14">
        <v>4100</v>
      </c>
      <c r="D27" s="9" t="s">
        <v>8</v>
      </c>
      <c r="E27" s="9" t="s">
        <v>8</v>
      </c>
    </row>
    <row r="28" spans="1:5" s="10" customFormat="1" x14ac:dyDescent="0.25">
      <c r="A28" s="7" t="s">
        <v>395</v>
      </c>
      <c r="B28" s="1" t="s">
        <v>396</v>
      </c>
      <c r="C28" s="14">
        <v>4100</v>
      </c>
      <c r="D28" s="9" t="s">
        <v>8</v>
      </c>
      <c r="E28" s="9" t="s">
        <v>8</v>
      </c>
    </row>
    <row r="29" spans="1:5" s="10" customFormat="1" x14ac:dyDescent="0.25">
      <c r="A29" s="7" t="s">
        <v>397</v>
      </c>
      <c r="B29" s="1" t="s">
        <v>398</v>
      </c>
      <c r="C29" s="14">
        <v>4000</v>
      </c>
      <c r="D29" s="9" t="s">
        <v>8</v>
      </c>
      <c r="E29" s="9" t="s">
        <v>8</v>
      </c>
    </row>
    <row r="30" spans="1:5" s="10" customFormat="1" x14ac:dyDescent="0.25">
      <c r="A30" s="7" t="s">
        <v>399</v>
      </c>
      <c r="B30" s="1" t="s">
        <v>400</v>
      </c>
      <c r="C30" s="14">
        <v>100</v>
      </c>
      <c r="D30" s="9" t="s">
        <v>8</v>
      </c>
      <c r="E30" s="9" t="s">
        <v>8</v>
      </c>
    </row>
    <row r="31" spans="1:5" s="10" customFormat="1" ht="38.25" x14ac:dyDescent="0.25">
      <c r="A31" s="7" t="s">
        <v>401</v>
      </c>
      <c r="B31" s="1" t="s">
        <v>402</v>
      </c>
      <c r="C31" s="14">
        <v>265276411</v>
      </c>
      <c r="D31" s="14">
        <v>50299099.909999996</v>
      </c>
      <c r="E31" s="11">
        <f t="shared" si="0"/>
        <v>18.961014935474228</v>
      </c>
    </row>
    <row r="32" spans="1:5" s="10" customFormat="1" ht="51" x14ac:dyDescent="0.25">
      <c r="A32" s="7" t="s">
        <v>361</v>
      </c>
      <c r="B32" s="1" t="s">
        <v>403</v>
      </c>
      <c r="C32" s="14">
        <v>178324049</v>
      </c>
      <c r="D32" s="14">
        <v>33384862.109999999</v>
      </c>
      <c r="E32" s="11">
        <f t="shared" si="0"/>
        <v>18.721458096770782</v>
      </c>
    </row>
    <row r="33" spans="1:5" s="10" customFormat="1" ht="25.5" x14ac:dyDescent="0.25">
      <c r="A33" s="7" t="s">
        <v>363</v>
      </c>
      <c r="B33" s="1" t="s">
        <v>404</v>
      </c>
      <c r="C33" s="14">
        <v>178324049</v>
      </c>
      <c r="D33" s="14">
        <v>33384862.109999999</v>
      </c>
      <c r="E33" s="11">
        <f t="shared" si="0"/>
        <v>18.721458096770782</v>
      </c>
    </row>
    <row r="34" spans="1:5" s="10" customFormat="1" x14ac:dyDescent="0.25">
      <c r="A34" s="7" t="s">
        <v>365</v>
      </c>
      <c r="B34" s="1" t="s">
        <v>405</v>
      </c>
      <c r="C34" s="14">
        <v>131453985</v>
      </c>
      <c r="D34" s="14">
        <v>26981509.859999999</v>
      </c>
      <c r="E34" s="11">
        <f t="shared" si="0"/>
        <v>20.525440792076406</v>
      </c>
    </row>
    <row r="35" spans="1:5" s="10" customFormat="1" ht="25.5" x14ac:dyDescent="0.25">
      <c r="A35" s="7" t="s">
        <v>367</v>
      </c>
      <c r="B35" s="1" t="s">
        <v>406</v>
      </c>
      <c r="C35" s="14">
        <v>7170960</v>
      </c>
      <c r="D35" s="14">
        <v>618848</v>
      </c>
      <c r="E35" s="11">
        <f t="shared" si="0"/>
        <v>8.6299184488548253</v>
      </c>
    </row>
    <row r="36" spans="1:5" s="10" customFormat="1" ht="38.25" x14ac:dyDescent="0.25">
      <c r="A36" s="7" t="s">
        <v>369</v>
      </c>
      <c r="B36" s="1" t="s">
        <v>407</v>
      </c>
      <c r="C36" s="14">
        <v>39699104</v>
      </c>
      <c r="D36" s="14">
        <v>5784504.25</v>
      </c>
      <c r="E36" s="11">
        <f t="shared" si="0"/>
        <v>14.570868526403014</v>
      </c>
    </row>
    <row r="37" spans="1:5" s="10" customFormat="1" ht="25.5" x14ac:dyDescent="0.25">
      <c r="A37" s="7" t="s">
        <v>380</v>
      </c>
      <c r="B37" s="1" t="s">
        <v>408</v>
      </c>
      <c r="C37" s="14">
        <v>85411704</v>
      </c>
      <c r="D37" s="14">
        <v>16782718.800000001</v>
      </c>
      <c r="E37" s="11">
        <f t="shared" si="0"/>
        <v>19.649202643234936</v>
      </c>
    </row>
    <row r="38" spans="1:5" s="10" customFormat="1" ht="25.5" x14ac:dyDescent="0.25">
      <c r="A38" s="7" t="s">
        <v>382</v>
      </c>
      <c r="B38" s="1" t="s">
        <v>409</v>
      </c>
      <c r="C38" s="14">
        <v>85411704</v>
      </c>
      <c r="D38" s="14">
        <v>16782718.800000001</v>
      </c>
      <c r="E38" s="11">
        <f t="shared" si="0"/>
        <v>19.649202643234936</v>
      </c>
    </row>
    <row r="39" spans="1:5" s="10" customFormat="1" ht="25.5" x14ac:dyDescent="0.25">
      <c r="A39" s="7" t="s">
        <v>384</v>
      </c>
      <c r="B39" s="1" t="s">
        <v>410</v>
      </c>
      <c r="C39" s="14">
        <v>2731757</v>
      </c>
      <c r="D39" s="14">
        <v>1041666.62</v>
      </c>
      <c r="E39" s="11">
        <f t="shared" si="0"/>
        <v>38.131745246740465</v>
      </c>
    </row>
    <row r="40" spans="1:5" s="10" customFormat="1" x14ac:dyDescent="0.25">
      <c r="A40" s="7" t="s">
        <v>386</v>
      </c>
      <c r="B40" s="1" t="s">
        <v>411</v>
      </c>
      <c r="C40" s="14">
        <v>36563640</v>
      </c>
      <c r="D40" s="14">
        <v>4235171.1399999997</v>
      </c>
      <c r="E40" s="11">
        <f t="shared" si="0"/>
        <v>11.583012905717263</v>
      </c>
    </row>
    <row r="41" spans="1:5" s="10" customFormat="1" x14ac:dyDescent="0.25">
      <c r="A41" s="7" t="s">
        <v>388</v>
      </c>
      <c r="B41" s="1" t="s">
        <v>412</v>
      </c>
      <c r="C41" s="14">
        <v>46116307</v>
      </c>
      <c r="D41" s="14">
        <v>11505881.039999999</v>
      </c>
      <c r="E41" s="11">
        <f t="shared" si="0"/>
        <v>24.94970171830975</v>
      </c>
    </row>
    <row r="42" spans="1:5" s="10" customFormat="1" x14ac:dyDescent="0.25">
      <c r="A42" s="7" t="s">
        <v>389</v>
      </c>
      <c r="B42" s="1" t="s">
        <v>413</v>
      </c>
      <c r="C42" s="14">
        <v>768050</v>
      </c>
      <c r="D42" s="9" t="s">
        <v>8</v>
      </c>
      <c r="E42" s="9" t="s">
        <v>8</v>
      </c>
    </row>
    <row r="43" spans="1:5" s="10" customFormat="1" ht="25.5" x14ac:dyDescent="0.25">
      <c r="A43" s="7" t="s">
        <v>414</v>
      </c>
      <c r="B43" s="1" t="s">
        <v>415</v>
      </c>
      <c r="C43" s="14">
        <v>568050</v>
      </c>
      <c r="D43" s="9" t="s">
        <v>8</v>
      </c>
      <c r="E43" s="9" t="s">
        <v>8</v>
      </c>
    </row>
    <row r="44" spans="1:5" s="10" customFormat="1" ht="25.5" x14ac:dyDescent="0.25">
      <c r="A44" s="7" t="s">
        <v>416</v>
      </c>
      <c r="B44" s="1" t="s">
        <v>417</v>
      </c>
      <c r="C44" s="14">
        <v>568050</v>
      </c>
      <c r="D44" s="9" t="s">
        <v>8</v>
      </c>
      <c r="E44" s="9" t="s">
        <v>8</v>
      </c>
    </row>
    <row r="45" spans="1:5" s="10" customFormat="1" x14ac:dyDescent="0.25">
      <c r="A45" s="7" t="s">
        <v>391</v>
      </c>
      <c r="B45" s="1" t="s">
        <v>418</v>
      </c>
      <c r="C45" s="14">
        <v>200000</v>
      </c>
      <c r="D45" s="9" t="s">
        <v>8</v>
      </c>
      <c r="E45" s="9" t="s">
        <v>8</v>
      </c>
    </row>
    <row r="46" spans="1:5" s="10" customFormat="1" x14ac:dyDescent="0.25">
      <c r="A46" s="7" t="s">
        <v>393</v>
      </c>
      <c r="B46" s="1" t="s">
        <v>420</v>
      </c>
      <c r="C46" s="14">
        <v>772608</v>
      </c>
      <c r="D46" s="14">
        <v>131519</v>
      </c>
      <c r="E46" s="11">
        <f t="shared" si="0"/>
        <v>17.022733391318752</v>
      </c>
    </row>
    <row r="47" spans="1:5" s="10" customFormat="1" x14ac:dyDescent="0.25">
      <c r="A47" s="7" t="s">
        <v>421</v>
      </c>
      <c r="B47" s="1" t="s">
        <v>422</v>
      </c>
      <c r="C47" s="14">
        <v>100000</v>
      </c>
      <c r="D47" s="9" t="s">
        <v>8</v>
      </c>
      <c r="E47" s="9" t="s">
        <v>8</v>
      </c>
    </row>
    <row r="48" spans="1:5" s="10" customFormat="1" ht="25.5" x14ac:dyDescent="0.25">
      <c r="A48" s="7" t="s">
        <v>423</v>
      </c>
      <c r="B48" s="1" t="s">
        <v>424</v>
      </c>
      <c r="C48" s="14">
        <v>100000</v>
      </c>
      <c r="D48" s="9" t="s">
        <v>8</v>
      </c>
      <c r="E48" s="9" t="s">
        <v>8</v>
      </c>
    </row>
    <row r="49" spans="1:5" s="10" customFormat="1" x14ac:dyDescent="0.25">
      <c r="A49" s="7" t="s">
        <v>395</v>
      </c>
      <c r="B49" s="1" t="s">
        <v>425</v>
      </c>
      <c r="C49" s="14">
        <v>672608</v>
      </c>
      <c r="D49" s="14">
        <v>131519</v>
      </c>
      <c r="E49" s="11">
        <f t="shared" si="0"/>
        <v>19.553588420000949</v>
      </c>
    </row>
    <row r="50" spans="1:5" s="10" customFormat="1" x14ac:dyDescent="0.25">
      <c r="A50" s="7" t="s">
        <v>426</v>
      </c>
      <c r="B50" s="1" t="s">
        <v>427</v>
      </c>
      <c r="C50" s="14">
        <v>98333</v>
      </c>
      <c r="D50" s="9" t="s">
        <v>8</v>
      </c>
      <c r="E50" s="9" t="s">
        <v>8</v>
      </c>
    </row>
    <row r="51" spans="1:5" s="10" customFormat="1" x14ac:dyDescent="0.25">
      <c r="A51" s="7" t="s">
        <v>399</v>
      </c>
      <c r="B51" s="1" t="s">
        <v>428</v>
      </c>
      <c r="C51" s="14">
        <v>574275</v>
      </c>
      <c r="D51" s="14">
        <v>131519</v>
      </c>
      <c r="E51" s="11">
        <f t="shared" si="0"/>
        <v>22.901745679334816</v>
      </c>
    </row>
    <row r="52" spans="1:5" s="10" customFormat="1" x14ac:dyDescent="0.25">
      <c r="A52" s="7" t="s">
        <v>429</v>
      </c>
      <c r="B52" s="1" t="s">
        <v>430</v>
      </c>
      <c r="C52" s="14">
        <v>2700</v>
      </c>
      <c r="D52" s="9" t="s">
        <v>8</v>
      </c>
      <c r="E52" s="9" t="s">
        <v>8</v>
      </c>
    </row>
    <row r="53" spans="1:5" s="10" customFormat="1" ht="25.5" x14ac:dyDescent="0.25">
      <c r="A53" s="7" t="s">
        <v>380</v>
      </c>
      <c r="B53" s="1" t="s">
        <v>431</v>
      </c>
      <c r="C53" s="14">
        <v>2700</v>
      </c>
      <c r="D53" s="9" t="s">
        <v>8</v>
      </c>
      <c r="E53" s="9" t="s">
        <v>8</v>
      </c>
    </row>
    <row r="54" spans="1:5" s="10" customFormat="1" ht="25.5" x14ac:dyDescent="0.25">
      <c r="A54" s="7" t="s">
        <v>382</v>
      </c>
      <c r="B54" s="1" t="s">
        <v>432</v>
      </c>
      <c r="C54" s="14">
        <v>2700</v>
      </c>
      <c r="D54" s="9" t="s">
        <v>8</v>
      </c>
      <c r="E54" s="9" t="s">
        <v>8</v>
      </c>
    </row>
    <row r="55" spans="1:5" s="10" customFormat="1" x14ac:dyDescent="0.25">
      <c r="A55" s="7" t="s">
        <v>386</v>
      </c>
      <c r="B55" s="1" t="s">
        <v>433</v>
      </c>
      <c r="C55" s="14">
        <v>2700</v>
      </c>
      <c r="D55" s="9" t="s">
        <v>8</v>
      </c>
      <c r="E55" s="9" t="s">
        <v>8</v>
      </c>
    </row>
    <row r="56" spans="1:5" s="10" customFormat="1" ht="25.5" x14ac:dyDescent="0.25">
      <c r="A56" s="7" t="s">
        <v>434</v>
      </c>
      <c r="B56" s="1" t="s">
        <v>435</v>
      </c>
      <c r="C56" s="14">
        <v>73048611</v>
      </c>
      <c r="D56" s="14">
        <v>11854284.949999999</v>
      </c>
      <c r="E56" s="11">
        <f t="shared" si="0"/>
        <v>16.227940254743515</v>
      </c>
    </row>
    <row r="57" spans="1:5" s="10" customFormat="1" ht="51" x14ac:dyDescent="0.25">
      <c r="A57" s="7" t="s">
        <v>361</v>
      </c>
      <c r="B57" s="1" t="s">
        <v>436</v>
      </c>
      <c r="C57" s="14">
        <v>70125954</v>
      </c>
      <c r="D57" s="14">
        <v>11150757.01</v>
      </c>
      <c r="E57" s="11">
        <f t="shared" si="0"/>
        <v>15.901041446081432</v>
      </c>
    </row>
    <row r="58" spans="1:5" s="10" customFormat="1" ht="25.5" x14ac:dyDescent="0.25">
      <c r="A58" s="7" t="s">
        <v>363</v>
      </c>
      <c r="B58" s="1" t="s">
        <v>437</v>
      </c>
      <c r="C58" s="14">
        <v>70125954</v>
      </c>
      <c r="D58" s="14">
        <v>11150757.01</v>
      </c>
      <c r="E58" s="11">
        <f t="shared" si="0"/>
        <v>15.901041446081432</v>
      </c>
    </row>
    <row r="59" spans="1:5" s="10" customFormat="1" x14ac:dyDescent="0.25">
      <c r="A59" s="7" t="s">
        <v>365</v>
      </c>
      <c r="B59" s="1" t="s">
        <v>438</v>
      </c>
      <c r="C59" s="14">
        <v>50721235</v>
      </c>
      <c r="D59" s="14">
        <v>8655080.4499999993</v>
      </c>
      <c r="E59" s="11">
        <f t="shared" si="0"/>
        <v>17.064017565818336</v>
      </c>
    </row>
    <row r="60" spans="1:5" s="10" customFormat="1" ht="25.5" x14ac:dyDescent="0.25">
      <c r="A60" s="7" t="s">
        <v>367</v>
      </c>
      <c r="B60" s="1" t="s">
        <v>439</v>
      </c>
      <c r="C60" s="14">
        <v>4086906</v>
      </c>
      <c r="D60" s="14">
        <v>513766.57</v>
      </c>
      <c r="E60" s="11">
        <f t="shared" si="0"/>
        <v>12.571039559020933</v>
      </c>
    </row>
    <row r="61" spans="1:5" s="10" customFormat="1" ht="38.25" x14ac:dyDescent="0.25">
      <c r="A61" s="7" t="s">
        <v>369</v>
      </c>
      <c r="B61" s="1" t="s">
        <v>440</v>
      </c>
      <c r="C61" s="14">
        <v>15317813</v>
      </c>
      <c r="D61" s="14">
        <v>1981909.99</v>
      </c>
      <c r="E61" s="11">
        <f t="shared" si="0"/>
        <v>12.938596325728744</v>
      </c>
    </row>
    <row r="62" spans="1:5" s="10" customFormat="1" ht="25.5" x14ac:dyDescent="0.25">
      <c r="A62" s="7" t="s">
        <v>380</v>
      </c>
      <c r="B62" s="1" t="s">
        <v>441</v>
      </c>
      <c r="C62" s="14">
        <v>2872951</v>
      </c>
      <c r="D62" s="14">
        <v>703527.94</v>
      </c>
      <c r="E62" s="11">
        <f t="shared" si="0"/>
        <v>24.487989527144734</v>
      </c>
    </row>
    <row r="63" spans="1:5" s="10" customFormat="1" ht="25.5" x14ac:dyDescent="0.25">
      <c r="A63" s="7" t="s">
        <v>382</v>
      </c>
      <c r="B63" s="1" t="s">
        <v>442</v>
      </c>
      <c r="C63" s="14">
        <v>2872951</v>
      </c>
      <c r="D63" s="14">
        <v>703527.94</v>
      </c>
      <c r="E63" s="11">
        <f t="shared" si="0"/>
        <v>24.487989527144734</v>
      </c>
    </row>
    <row r="64" spans="1:5" s="10" customFormat="1" ht="25.5" x14ac:dyDescent="0.25">
      <c r="A64" s="7" t="s">
        <v>384</v>
      </c>
      <c r="B64" s="1" t="s">
        <v>443</v>
      </c>
      <c r="C64" s="14">
        <v>1432343</v>
      </c>
      <c r="D64" s="14">
        <v>382109.44</v>
      </c>
      <c r="E64" s="11">
        <f t="shared" si="0"/>
        <v>26.677230244431676</v>
      </c>
    </row>
    <row r="65" spans="1:5" s="10" customFormat="1" x14ac:dyDescent="0.25">
      <c r="A65" s="7" t="s">
        <v>386</v>
      </c>
      <c r="B65" s="1" t="s">
        <v>444</v>
      </c>
      <c r="C65" s="14">
        <v>1440608</v>
      </c>
      <c r="D65" s="14">
        <v>321418.5</v>
      </c>
      <c r="E65" s="11">
        <f t="shared" si="0"/>
        <v>22.311308836269131</v>
      </c>
    </row>
    <row r="66" spans="1:5" s="10" customFormat="1" x14ac:dyDescent="0.25">
      <c r="A66" s="7" t="s">
        <v>389</v>
      </c>
      <c r="B66" s="1" t="s">
        <v>445</v>
      </c>
      <c r="C66" s="14">
        <v>30706</v>
      </c>
      <c r="D66" s="9" t="s">
        <v>8</v>
      </c>
      <c r="E66" s="9" t="s">
        <v>8</v>
      </c>
    </row>
    <row r="67" spans="1:5" s="10" customFormat="1" ht="25.5" x14ac:dyDescent="0.25">
      <c r="A67" s="7" t="s">
        <v>414</v>
      </c>
      <c r="B67" s="1" t="s">
        <v>446</v>
      </c>
      <c r="C67" s="14">
        <v>30706</v>
      </c>
      <c r="D67" s="9" t="s">
        <v>8</v>
      </c>
      <c r="E67" s="9" t="s">
        <v>8</v>
      </c>
    </row>
    <row r="68" spans="1:5" s="10" customFormat="1" ht="25.5" x14ac:dyDescent="0.25">
      <c r="A68" s="7" t="s">
        <v>416</v>
      </c>
      <c r="B68" s="1" t="s">
        <v>447</v>
      </c>
      <c r="C68" s="14">
        <v>30706</v>
      </c>
      <c r="D68" s="9" t="s">
        <v>8</v>
      </c>
      <c r="E68" s="9" t="s">
        <v>8</v>
      </c>
    </row>
    <row r="69" spans="1:5" s="10" customFormat="1" x14ac:dyDescent="0.25">
      <c r="A69" s="7" t="s">
        <v>393</v>
      </c>
      <c r="B69" s="1" t="s">
        <v>448</v>
      </c>
      <c r="C69" s="14">
        <v>19000</v>
      </c>
      <c r="D69" s="9" t="s">
        <v>8</v>
      </c>
      <c r="E69" s="9" t="s">
        <v>8</v>
      </c>
    </row>
    <row r="70" spans="1:5" s="10" customFormat="1" x14ac:dyDescent="0.25">
      <c r="A70" s="7" t="s">
        <v>395</v>
      </c>
      <c r="B70" s="1" t="s">
        <v>449</v>
      </c>
      <c r="C70" s="14">
        <v>19000</v>
      </c>
      <c r="D70" s="9" t="s">
        <v>8</v>
      </c>
      <c r="E70" s="9" t="s">
        <v>8</v>
      </c>
    </row>
    <row r="71" spans="1:5" s="10" customFormat="1" x14ac:dyDescent="0.25">
      <c r="A71" s="7" t="s">
        <v>399</v>
      </c>
      <c r="B71" s="1" t="s">
        <v>450</v>
      </c>
      <c r="C71" s="14">
        <v>19000</v>
      </c>
      <c r="D71" s="9" t="s">
        <v>8</v>
      </c>
      <c r="E71" s="9" t="s">
        <v>8</v>
      </c>
    </row>
    <row r="72" spans="1:5" s="10" customFormat="1" x14ac:dyDescent="0.25">
      <c r="A72" s="7" t="s">
        <v>451</v>
      </c>
      <c r="B72" s="1" t="s">
        <v>452</v>
      </c>
      <c r="C72" s="14">
        <v>440750</v>
      </c>
      <c r="D72" s="14">
        <v>104631.1</v>
      </c>
      <c r="E72" s="11">
        <f t="shared" ref="E72:E116" si="1">D72/C72*100</f>
        <v>23.739330686330121</v>
      </c>
    </row>
    <row r="73" spans="1:5" s="10" customFormat="1" ht="25.5" x14ac:dyDescent="0.25">
      <c r="A73" s="7" t="s">
        <v>380</v>
      </c>
      <c r="B73" s="1" t="s">
        <v>453</v>
      </c>
      <c r="C73" s="14">
        <v>440750</v>
      </c>
      <c r="D73" s="14">
        <v>104631.1</v>
      </c>
      <c r="E73" s="11">
        <f t="shared" si="1"/>
        <v>23.739330686330121</v>
      </c>
    </row>
    <row r="74" spans="1:5" s="10" customFormat="1" ht="25.5" x14ac:dyDescent="0.25">
      <c r="A74" s="7" t="s">
        <v>382</v>
      </c>
      <c r="B74" s="1" t="s">
        <v>454</v>
      </c>
      <c r="C74" s="14">
        <v>440750</v>
      </c>
      <c r="D74" s="14">
        <v>104631.1</v>
      </c>
      <c r="E74" s="11">
        <f t="shared" si="1"/>
        <v>23.739330686330121</v>
      </c>
    </row>
    <row r="75" spans="1:5" s="10" customFormat="1" x14ac:dyDescent="0.25">
      <c r="A75" s="7" t="s">
        <v>386</v>
      </c>
      <c r="B75" s="1" t="s">
        <v>455</v>
      </c>
      <c r="C75" s="14">
        <v>440750</v>
      </c>
      <c r="D75" s="14">
        <v>104631.1</v>
      </c>
      <c r="E75" s="11">
        <f t="shared" si="1"/>
        <v>23.739330686330121</v>
      </c>
    </row>
    <row r="76" spans="1:5" s="10" customFormat="1" x14ac:dyDescent="0.25">
      <c r="A76" s="7" t="s">
        <v>456</v>
      </c>
      <c r="B76" s="1" t="s">
        <v>457</v>
      </c>
      <c r="C76" s="14">
        <v>7700000</v>
      </c>
      <c r="D76" s="9" t="s">
        <v>8</v>
      </c>
      <c r="E76" s="9" t="s">
        <v>8</v>
      </c>
    </row>
    <row r="77" spans="1:5" s="10" customFormat="1" x14ac:dyDescent="0.25">
      <c r="A77" s="7" t="s">
        <v>393</v>
      </c>
      <c r="B77" s="1" t="s">
        <v>458</v>
      </c>
      <c r="C77" s="14">
        <v>7700000</v>
      </c>
      <c r="D77" s="9" t="s">
        <v>8</v>
      </c>
      <c r="E77" s="9" t="s">
        <v>8</v>
      </c>
    </row>
    <row r="78" spans="1:5" s="10" customFormat="1" x14ac:dyDescent="0.25">
      <c r="A78" s="7" t="s">
        <v>459</v>
      </c>
      <c r="B78" s="1" t="s">
        <v>460</v>
      </c>
      <c r="C78" s="14">
        <v>7700000</v>
      </c>
      <c r="D78" s="9" t="s">
        <v>8</v>
      </c>
      <c r="E78" s="9" t="s">
        <v>8</v>
      </c>
    </row>
    <row r="79" spans="1:5" s="10" customFormat="1" x14ac:dyDescent="0.25">
      <c r="A79" s="7" t="s">
        <v>461</v>
      </c>
      <c r="B79" s="1" t="s">
        <v>462</v>
      </c>
      <c r="C79" s="14">
        <v>278553417.66000003</v>
      </c>
      <c r="D79" s="14">
        <v>49920552.520000003</v>
      </c>
      <c r="E79" s="11">
        <f t="shared" si="1"/>
        <v>17.921357037856421</v>
      </c>
    </row>
    <row r="80" spans="1:5" s="10" customFormat="1" ht="51" x14ac:dyDescent="0.25">
      <c r="A80" s="7" t="s">
        <v>361</v>
      </c>
      <c r="B80" s="1" t="s">
        <v>463</v>
      </c>
      <c r="C80" s="14">
        <v>252272712.31999999</v>
      </c>
      <c r="D80" s="14">
        <v>43283997.890000001</v>
      </c>
      <c r="E80" s="11">
        <f t="shared" si="1"/>
        <v>17.15762180219302</v>
      </c>
    </row>
    <row r="81" spans="1:5" s="10" customFormat="1" x14ac:dyDescent="0.25">
      <c r="A81" s="7" t="s">
        <v>464</v>
      </c>
      <c r="B81" s="1" t="s">
        <v>465</v>
      </c>
      <c r="C81" s="14">
        <v>159823770.72</v>
      </c>
      <c r="D81" s="14">
        <v>29357434.940000001</v>
      </c>
      <c r="E81" s="11">
        <f t="shared" si="1"/>
        <v>18.368628651261247</v>
      </c>
    </row>
    <row r="82" spans="1:5" s="10" customFormat="1" x14ac:dyDescent="0.25">
      <c r="A82" s="7" t="s">
        <v>466</v>
      </c>
      <c r="B82" s="1" t="s">
        <v>467</v>
      </c>
      <c r="C82" s="14">
        <v>117945996.33</v>
      </c>
      <c r="D82" s="14">
        <v>23470871.84</v>
      </c>
      <c r="E82" s="11">
        <f t="shared" si="1"/>
        <v>19.89967660651326</v>
      </c>
    </row>
    <row r="83" spans="1:5" s="10" customFormat="1" ht="25.5" x14ac:dyDescent="0.25">
      <c r="A83" s="7" t="s">
        <v>468</v>
      </c>
      <c r="B83" s="1" t="s">
        <v>469</v>
      </c>
      <c r="C83" s="14">
        <v>6348166</v>
      </c>
      <c r="D83" s="14">
        <v>322980</v>
      </c>
      <c r="E83" s="11">
        <f t="shared" si="1"/>
        <v>5.0877686563331839</v>
      </c>
    </row>
    <row r="84" spans="1:5" s="10" customFormat="1" ht="38.25" x14ac:dyDescent="0.25">
      <c r="A84" s="7" t="s">
        <v>470</v>
      </c>
      <c r="B84" s="1" t="s">
        <v>471</v>
      </c>
      <c r="C84" s="14">
        <v>35529608.390000001</v>
      </c>
      <c r="D84" s="14">
        <v>5563583.0999999996</v>
      </c>
      <c r="E84" s="11">
        <f t="shared" si="1"/>
        <v>15.659004847252694</v>
      </c>
    </row>
    <row r="85" spans="1:5" s="10" customFormat="1" ht="25.5" x14ac:dyDescent="0.25">
      <c r="A85" s="7" t="s">
        <v>363</v>
      </c>
      <c r="B85" s="1" t="s">
        <v>472</v>
      </c>
      <c r="C85" s="14">
        <v>92448941.599999994</v>
      </c>
      <c r="D85" s="14">
        <v>13926562.949999999</v>
      </c>
      <c r="E85" s="11">
        <f t="shared" si="1"/>
        <v>15.064058829636185</v>
      </c>
    </row>
    <row r="86" spans="1:5" s="10" customFormat="1" x14ac:dyDescent="0.25">
      <c r="A86" s="7" t="s">
        <v>365</v>
      </c>
      <c r="B86" s="1" t="s">
        <v>473</v>
      </c>
      <c r="C86" s="14">
        <v>67083153.600000001</v>
      </c>
      <c r="D86" s="14">
        <v>10917679.43</v>
      </c>
      <c r="E86" s="11">
        <f t="shared" si="1"/>
        <v>16.274845239237528</v>
      </c>
    </row>
    <row r="87" spans="1:5" s="10" customFormat="1" ht="25.5" x14ac:dyDescent="0.25">
      <c r="A87" s="7" t="s">
        <v>367</v>
      </c>
      <c r="B87" s="1" t="s">
        <v>474</v>
      </c>
      <c r="C87" s="14">
        <v>5013877</v>
      </c>
      <c r="D87" s="14">
        <v>492725</v>
      </c>
      <c r="E87" s="11">
        <f t="shared" si="1"/>
        <v>9.8272255182965207</v>
      </c>
    </row>
    <row r="88" spans="1:5" s="10" customFormat="1" ht="38.25" x14ac:dyDescent="0.25">
      <c r="A88" s="7" t="s">
        <v>369</v>
      </c>
      <c r="B88" s="1" t="s">
        <v>475</v>
      </c>
      <c r="C88" s="14">
        <v>20351911</v>
      </c>
      <c r="D88" s="14">
        <v>2516158.52</v>
      </c>
      <c r="E88" s="11">
        <f t="shared" si="1"/>
        <v>12.363254340096121</v>
      </c>
    </row>
    <row r="89" spans="1:5" s="10" customFormat="1" ht="25.5" x14ac:dyDescent="0.25">
      <c r="A89" s="7" t="s">
        <v>380</v>
      </c>
      <c r="B89" s="1" t="s">
        <v>476</v>
      </c>
      <c r="C89" s="14">
        <v>22599329.280000001</v>
      </c>
      <c r="D89" s="14">
        <v>3817181.45</v>
      </c>
      <c r="E89" s="11">
        <f t="shared" si="1"/>
        <v>16.890684686727127</v>
      </c>
    </row>
    <row r="90" spans="1:5" s="10" customFormat="1" ht="25.5" x14ac:dyDescent="0.25">
      <c r="A90" s="7" t="s">
        <v>382</v>
      </c>
      <c r="B90" s="1" t="s">
        <v>477</v>
      </c>
      <c r="C90" s="14">
        <v>22599329.280000001</v>
      </c>
      <c r="D90" s="14">
        <v>3817181.45</v>
      </c>
      <c r="E90" s="11">
        <f t="shared" si="1"/>
        <v>16.890684686727127</v>
      </c>
    </row>
    <row r="91" spans="1:5" s="10" customFormat="1" ht="25.5" x14ac:dyDescent="0.25">
      <c r="A91" s="7" t="s">
        <v>384</v>
      </c>
      <c r="B91" s="1" t="s">
        <v>478</v>
      </c>
      <c r="C91" s="14">
        <v>7326673</v>
      </c>
      <c r="D91" s="14">
        <v>2220189.91</v>
      </c>
      <c r="E91" s="11">
        <f t="shared" si="1"/>
        <v>30.302838819202115</v>
      </c>
    </row>
    <row r="92" spans="1:5" s="10" customFormat="1" x14ac:dyDescent="0.25">
      <c r="A92" s="7" t="s">
        <v>386</v>
      </c>
      <c r="B92" s="1" t="s">
        <v>480</v>
      </c>
      <c r="C92" s="14">
        <v>11390587.279999999</v>
      </c>
      <c r="D92" s="14">
        <v>1142698.52</v>
      </c>
      <c r="E92" s="11">
        <f t="shared" si="1"/>
        <v>10.03195438400609</v>
      </c>
    </row>
    <row r="93" spans="1:5" s="10" customFormat="1" x14ac:dyDescent="0.25">
      <c r="A93" s="7" t="s">
        <v>388</v>
      </c>
      <c r="B93" s="1" t="s">
        <v>481</v>
      </c>
      <c r="C93" s="14">
        <v>3882069</v>
      </c>
      <c r="D93" s="14">
        <v>454293.02</v>
      </c>
      <c r="E93" s="11">
        <f t="shared" si="1"/>
        <v>11.702342745582317</v>
      </c>
    </row>
    <row r="94" spans="1:5" s="10" customFormat="1" x14ac:dyDescent="0.25">
      <c r="A94" s="7" t="s">
        <v>389</v>
      </c>
      <c r="B94" s="1" t="s">
        <v>482</v>
      </c>
      <c r="C94" s="14">
        <v>2656628.4</v>
      </c>
      <c r="D94" s="14">
        <v>2398963.52</v>
      </c>
      <c r="E94" s="11">
        <f t="shared" si="1"/>
        <v>90.301056783101473</v>
      </c>
    </row>
    <row r="95" spans="1:5" s="10" customFormat="1" ht="25.5" x14ac:dyDescent="0.25">
      <c r="A95" s="7" t="s">
        <v>414</v>
      </c>
      <c r="B95" s="1" t="s">
        <v>483</v>
      </c>
      <c r="C95" s="14">
        <v>456628.4</v>
      </c>
      <c r="D95" s="14">
        <v>198963.52</v>
      </c>
      <c r="E95" s="11">
        <f t="shared" si="1"/>
        <v>43.57230518294525</v>
      </c>
    </row>
    <row r="96" spans="1:5" s="10" customFormat="1" ht="25.5" x14ac:dyDescent="0.25">
      <c r="A96" s="7" t="s">
        <v>416</v>
      </c>
      <c r="B96" s="1" t="s">
        <v>484</v>
      </c>
      <c r="C96" s="14">
        <v>456628.4</v>
      </c>
      <c r="D96" s="14">
        <v>198963.52</v>
      </c>
      <c r="E96" s="11">
        <f t="shared" si="1"/>
        <v>43.57230518294525</v>
      </c>
    </row>
    <row r="97" spans="1:5" s="10" customFormat="1" x14ac:dyDescent="0.25">
      <c r="A97" s="7" t="s">
        <v>419</v>
      </c>
      <c r="B97" s="1" t="s">
        <v>485</v>
      </c>
      <c r="C97" s="14">
        <v>2200000</v>
      </c>
      <c r="D97" s="14">
        <v>2200000</v>
      </c>
      <c r="E97" s="11">
        <f t="shared" si="1"/>
        <v>100</v>
      </c>
    </row>
    <row r="98" spans="1:5" s="10" customFormat="1" ht="25.5" x14ac:dyDescent="0.25">
      <c r="A98" s="7" t="s">
        <v>486</v>
      </c>
      <c r="B98" s="1" t="s">
        <v>487</v>
      </c>
      <c r="C98" s="14">
        <v>650000</v>
      </c>
      <c r="D98" s="14">
        <v>100000</v>
      </c>
      <c r="E98" s="11">
        <f t="shared" si="1"/>
        <v>15.384615384615385</v>
      </c>
    </row>
    <row r="99" spans="1:5" s="10" customFormat="1" x14ac:dyDescent="0.25">
      <c r="A99" s="7" t="s">
        <v>488</v>
      </c>
      <c r="B99" s="1" t="s">
        <v>489</v>
      </c>
      <c r="C99" s="14">
        <v>150000</v>
      </c>
      <c r="D99" s="9" t="s">
        <v>8</v>
      </c>
      <c r="E99" s="9" t="s">
        <v>8</v>
      </c>
    </row>
    <row r="100" spans="1:5" s="10" customFormat="1" x14ac:dyDescent="0.25">
      <c r="A100" s="7" t="s">
        <v>490</v>
      </c>
      <c r="B100" s="1" t="s">
        <v>491</v>
      </c>
      <c r="C100" s="14">
        <v>150000</v>
      </c>
      <c r="D100" s="9" t="s">
        <v>8</v>
      </c>
      <c r="E100" s="9" t="s">
        <v>8</v>
      </c>
    </row>
    <row r="101" spans="1:5" s="10" customFormat="1" ht="38.25" x14ac:dyDescent="0.25">
      <c r="A101" s="7" t="s">
        <v>493</v>
      </c>
      <c r="B101" s="1" t="s">
        <v>494</v>
      </c>
      <c r="C101" s="14">
        <v>500000</v>
      </c>
      <c r="D101" s="14">
        <v>100000</v>
      </c>
      <c r="E101" s="11">
        <f t="shared" si="1"/>
        <v>20</v>
      </c>
    </row>
    <row r="102" spans="1:5" s="10" customFormat="1" ht="25.5" x14ac:dyDescent="0.25">
      <c r="A102" s="7" t="s">
        <v>495</v>
      </c>
      <c r="B102" s="1" t="s">
        <v>496</v>
      </c>
      <c r="C102" s="14">
        <v>500000</v>
      </c>
      <c r="D102" s="14">
        <v>100000</v>
      </c>
      <c r="E102" s="11">
        <f t="shared" si="1"/>
        <v>20</v>
      </c>
    </row>
    <row r="103" spans="1:5" s="10" customFormat="1" x14ac:dyDescent="0.25">
      <c r="A103" s="7" t="s">
        <v>393</v>
      </c>
      <c r="B103" s="1" t="s">
        <v>497</v>
      </c>
      <c r="C103" s="14">
        <v>374747.66</v>
      </c>
      <c r="D103" s="14">
        <v>320409.65999999997</v>
      </c>
      <c r="E103" s="11">
        <f t="shared" si="1"/>
        <v>85.500109593746359</v>
      </c>
    </row>
    <row r="104" spans="1:5" s="10" customFormat="1" x14ac:dyDescent="0.25">
      <c r="A104" s="7" t="s">
        <v>421</v>
      </c>
      <c r="B104" s="1" t="s">
        <v>498</v>
      </c>
      <c r="C104" s="14">
        <v>231788.47</v>
      </c>
      <c r="D104" s="14">
        <v>231788.47</v>
      </c>
      <c r="E104" s="11">
        <f t="shared" si="1"/>
        <v>100</v>
      </c>
    </row>
    <row r="105" spans="1:5" s="10" customFormat="1" ht="25.5" x14ac:dyDescent="0.25">
      <c r="A105" s="7" t="s">
        <v>423</v>
      </c>
      <c r="B105" s="1" t="s">
        <v>499</v>
      </c>
      <c r="C105" s="14">
        <v>231788.47</v>
      </c>
      <c r="D105" s="14">
        <v>231788.47</v>
      </c>
      <c r="E105" s="11">
        <f t="shared" si="1"/>
        <v>100</v>
      </c>
    </row>
    <row r="106" spans="1:5" s="10" customFormat="1" x14ac:dyDescent="0.25">
      <c r="A106" s="7" t="s">
        <v>395</v>
      </c>
      <c r="B106" s="1" t="s">
        <v>500</v>
      </c>
      <c r="C106" s="14">
        <v>142959.19</v>
      </c>
      <c r="D106" s="14">
        <v>88621.19</v>
      </c>
      <c r="E106" s="11">
        <f t="shared" si="1"/>
        <v>61.990551289497375</v>
      </c>
    </row>
    <row r="107" spans="1:5" s="10" customFormat="1" x14ac:dyDescent="0.25">
      <c r="A107" s="7" t="s">
        <v>426</v>
      </c>
      <c r="B107" s="1" t="s">
        <v>501</v>
      </c>
      <c r="C107" s="14">
        <v>15334</v>
      </c>
      <c r="D107" s="14">
        <v>2996</v>
      </c>
      <c r="E107" s="11">
        <f t="shared" si="1"/>
        <v>19.53828094430677</v>
      </c>
    </row>
    <row r="108" spans="1:5" s="10" customFormat="1" x14ac:dyDescent="0.25">
      <c r="A108" s="7" t="s">
        <v>397</v>
      </c>
      <c r="B108" s="1" t="s">
        <v>502</v>
      </c>
      <c r="C108" s="14">
        <v>10000</v>
      </c>
      <c r="D108" s="9" t="s">
        <v>8</v>
      </c>
      <c r="E108" s="9" t="s">
        <v>8</v>
      </c>
    </row>
    <row r="109" spans="1:5" s="10" customFormat="1" x14ac:dyDescent="0.25">
      <c r="A109" s="7" t="s">
        <v>399</v>
      </c>
      <c r="B109" s="1" t="s">
        <v>503</v>
      </c>
      <c r="C109" s="14">
        <v>117625.19</v>
      </c>
      <c r="D109" s="14">
        <v>85625.19</v>
      </c>
      <c r="E109" s="11">
        <f t="shared" si="1"/>
        <v>72.794942987977322</v>
      </c>
    </row>
    <row r="110" spans="1:5" s="10" customFormat="1" x14ac:dyDescent="0.25">
      <c r="A110" s="7" t="s">
        <v>504</v>
      </c>
      <c r="B110" s="1" t="s">
        <v>505</v>
      </c>
      <c r="C110" s="14">
        <v>60736744</v>
      </c>
      <c r="D110" s="14">
        <v>8944059.4199999999</v>
      </c>
      <c r="E110" s="11">
        <f t="shared" si="1"/>
        <v>14.725944841560818</v>
      </c>
    </row>
    <row r="111" spans="1:5" s="10" customFormat="1" ht="25.5" x14ac:dyDescent="0.25">
      <c r="A111" s="7" t="s">
        <v>506</v>
      </c>
      <c r="B111" s="1" t="s">
        <v>507</v>
      </c>
      <c r="C111" s="14">
        <v>60546744</v>
      </c>
      <c r="D111" s="14">
        <v>8944059.4199999999</v>
      </c>
      <c r="E111" s="11">
        <f t="shared" si="1"/>
        <v>14.772155906517451</v>
      </c>
    </row>
    <row r="112" spans="1:5" s="10" customFormat="1" ht="51" x14ac:dyDescent="0.25">
      <c r="A112" s="7" t="s">
        <v>361</v>
      </c>
      <c r="B112" s="1" t="s">
        <v>508</v>
      </c>
      <c r="C112" s="14">
        <v>42308322.060000002</v>
      </c>
      <c r="D112" s="14">
        <v>6997134.4199999999</v>
      </c>
      <c r="E112" s="11">
        <f t="shared" si="1"/>
        <v>16.538435180853874</v>
      </c>
    </row>
    <row r="113" spans="1:5" s="10" customFormat="1" x14ac:dyDescent="0.25">
      <c r="A113" s="7" t="s">
        <v>464</v>
      </c>
      <c r="B113" s="1" t="s">
        <v>509</v>
      </c>
      <c r="C113" s="14">
        <v>42308322.060000002</v>
      </c>
      <c r="D113" s="14">
        <v>6997134.4199999999</v>
      </c>
      <c r="E113" s="11">
        <f t="shared" si="1"/>
        <v>16.538435180853874</v>
      </c>
    </row>
    <row r="114" spans="1:5" s="10" customFormat="1" x14ac:dyDescent="0.25">
      <c r="A114" s="7" t="s">
        <v>466</v>
      </c>
      <c r="B114" s="1" t="s">
        <v>510</v>
      </c>
      <c r="C114" s="14">
        <v>29810433.390000001</v>
      </c>
      <c r="D114" s="14">
        <v>5511632.6500000004</v>
      </c>
      <c r="E114" s="11">
        <f t="shared" si="1"/>
        <v>18.488938345488442</v>
      </c>
    </row>
    <row r="115" spans="1:5" s="10" customFormat="1" ht="25.5" x14ac:dyDescent="0.25">
      <c r="A115" s="7" t="s">
        <v>468</v>
      </c>
      <c r="B115" s="1" t="s">
        <v>511</v>
      </c>
      <c r="C115" s="14">
        <v>3495138</v>
      </c>
      <c r="D115" s="14">
        <v>181813</v>
      </c>
      <c r="E115" s="11">
        <f t="shared" si="1"/>
        <v>5.2018833018896533</v>
      </c>
    </row>
    <row r="116" spans="1:5" s="10" customFormat="1" ht="38.25" x14ac:dyDescent="0.25">
      <c r="A116" s="7" t="s">
        <v>470</v>
      </c>
      <c r="B116" s="1" t="s">
        <v>512</v>
      </c>
      <c r="C116" s="14">
        <v>9002750.6699999999</v>
      </c>
      <c r="D116" s="14">
        <v>1303688.77</v>
      </c>
      <c r="E116" s="11">
        <f t="shared" si="1"/>
        <v>14.481004948235448</v>
      </c>
    </row>
    <row r="117" spans="1:5" s="10" customFormat="1" ht="25.5" x14ac:dyDescent="0.25">
      <c r="A117" s="7" t="s">
        <v>380</v>
      </c>
      <c r="B117" s="1" t="s">
        <v>513</v>
      </c>
      <c r="C117" s="14">
        <v>18005984.940000001</v>
      </c>
      <c r="D117" s="14">
        <v>1916773</v>
      </c>
      <c r="E117" s="11">
        <f t="shared" ref="E117:E177" si="2">D117/C117*100</f>
        <v>10.645199395573858</v>
      </c>
    </row>
    <row r="118" spans="1:5" s="10" customFormat="1" ht="25.5" x14ac:dyDescent="0.25">
      <c r="A118" s="7" t="s">
        <v>382</v>
      </c>
      <c r="B118" s="1" t="s">
        <v>514</v>
      </c>
      <c r="C118" s="14">
        <v>18005984.940000001</v>
      </c>
      <c r="D118" s="14">
        <v>1916773</v>
      </c>
      <c r="E118" s="11">
        <f t="shared" si="2"/>
        <v>10.645199395573858</v>
      </c>
    </row>
    <row r="119" spans="1:5" s="10" customFormat="1" ht="25.5" x14ac:dyDescent="0.25">
      <c r="A119" s="7" t="s">
        <v>384</v>
      </c>
      <c r="B119" s="1" t="s">
        <v>515</v>
      </c>
      <c r="C119" s="14">
        <v>982097</v>
      </c>
      <c r="D119" s="14">
        <v>24705.07</v>
      </c>
      <c r="E119" s="11">
        <f t="shared" si="2"/>
        <v>2.5155427620693271</v>
      </c>
    </row>
    <row r="120" spans="1:5" s="10" customFormat="1" ht="25.5" x14ac:dyDescent="0.25">
      <c r="A120" s="7" t="s">
        <v>479</v>
      </c>
      <c r="B120" s="1" t="s">
        <v>516</v>
      </c>
      <c r="C120" s="14">
        <v>814840</v>
      </c>
      <c r="D120" s="9" t="s">
        <v>8</v>
      </c>
      <c r="E120" s="9" t="s">
        <v>8</v>
      </c>
    </row>
    <row r="121" spans="1:5" s="10" customFormat="1" x14ac:dyDescent="0.25">
      <c r="A121" s="7" t="s">
        <v>386</v>
      </c>
      <c r="B121" s="1" t="s">
        <v>517</v>
      </c>
      <c r="C121" s="14">
        <v>8461155.4800000004</v>
      </c>
      <c r="D121" s="14">
        <v>296700.61</v>
      </c>
      <c r="E121" s="11">
        <f t="shared" si="2"/>
        <v>3.5066204692884329</v>
      </c>
    </row>
    <row r="122" spans="1:5" s="10" customFormat="1" x14ac:dyDescent="0.25">
      <c r="A122" s="7" t="s">
        <v>388</v>
      </c>
      <c r="B122" s="1" t="s">
        <v>518</v>
      </c>
      <c r="C122" s="14">
        <v>7747892.46</v>
      </c>
      <c r="D122" s="14">
        <v>1595367.32</v>
      </c>
      <c r="E122" s="11">
        <f t="shared" si="2"/>
        <v>20.590984299748531</v>
      </c>
    </row>
    <row r="123" spans="1:5" s="10" customFormat="1" x14ac:dyDescent="0.25">
      <c r="A123" s="7" t="s">
        <v>389</v>
      </c>
      <c r="B123" s="1" t="s">
        <v>519</v>
      </c>
      <c r="C123" s="14">
        <v>150912</v>
      </c>
      <c r="D123" s="14">
        <v>30152</v>
      </c>
      <c r="E123" s="11">
        <f t="shared" si="2"/>
        <v>19.97985581000848</v>
      </c>
    </row>
    <row r="124" spans="1:5" s="10" customFormat="1" ht="25.5" x14ac:dyDescent="0.25">
      <c r="A124" s="7" t="s">
        <v>414</v>
      </c>
      <c r="B124" s="1" t="s">
        <v>520</v>
      </c>
      <c r="C124" s="14">
        <v>150912</v>
      </c>
      <c r="D124" s="14">
        <v>30152</v>
      </c>
      <c r="E124" s="11">
        <f t="shared" si="2"/>
        <v>19.97985581000848</v>
      </c>
    </row>
    <row r="125" spans="1:5" s="10" customFormat="1" ht="25.5" x14ac:dyDescent="0.25">
      <c r="A125" s="7" t="s">
        <v>416</v>
      </c>
      <c r="B125" s="1" t="s">
        <v>521</v>
      </c>
      <c r="C125" s="14">
        <v>150912</v>
      </c>
      <c r="D125" s="14">
        <v>30152</v>
      </c>
      <c r="E125" s="11">
        <f t="shared" si="2"/>
        <v>19.97985581000848</v>
      </c>
    </row>
    <row r="126" spans="1:5" s="10" customFormat="1" x14ac:dyDescent="0.25">
      <c r="A126" s="7" t="s">
        <v>393</v>
      </c>
      <c r="B126" s="1" t="s">
        <v>522</v>
      </c>
      <c r="C126" s="14">
        <v>81525</v>
      </c>
      <c r="D126" s="9" t="s">
        <v>8</v>
      </c>
      <c r="E126" s="9" t="s">
        <v>8</v>
      </c>
    </row>
    <row r="127" spans="1:5" s="10" customFormat="1" x14ac:dyDescent="0.25">
      <c r="A127" s="7" t="s">
        <v>395</v>
      </c>
      <c r="B127" s="1" t="s">
        <v>523</v>
      </c>
      <c r="C127" s="14">
        <v>81525</v>
      </c>
      <c r="D127" s="9" t="s">
        <v>8</v>
      </c>
      <c r="E127" s="9" t="s">
        <v>8</v>
      </c>
    </row>
    <row r="128" spans="1:5" s="10" customFormat="1" x14ac:dyDescent="0.25">
      <c r="A128" s="7" t="s">
        <v>426</v>
      </c>
      <c r="B128" s="1" t="s">
        <v>524</v>
      </c>
      <c r="C128" s="14">
        <v>76025</v>
      </c>
      <c r="D128" s="9" t="s">
        <v>8</v>
      </c>
      <c r="E128" s="9" t="s">
        <v>8</v>
      </c>
    </row>
    <row r="129" spans="1:5" s="10" customFormat="1" x14ac:dyDescent="0.25">
      <c r="A129" s="7" t="s">
        <v>397</v>
      </c>
      <c r="B129" s="1" t="s">
        <v>525</v>
      </c>
      <c r="C129" s="14">
        <v>2500</v>
      </c>
      <c r="D129" s="9" t="s">
        <v>8</v>
      </c>
      <c r="E129" s="9" t="s">
        <v>8</v>
      </c>
    </row>
    <row r="130" spans="1:5" s="10" customFormat="1" x14ac:dyDescent="0.25">
      <c r="A130" s="7" t="s">
        <v>399</v>
      </c>
      <c r="B130" s="1" t="s">
        <v>526</v>
      </c>
      <c r="C130" s="14">
        <v>3000</v>
      </c>
      <c r="D130" s="9" t="s">
        <v>8</v>
      </c>
      <c r="E130" s="9" t="s">
        <v>8</v>
      </c>
    </row>
    <row r="131" spans="1:5" s="10" customFormat="1" ht="25.5" x14ac:dyDescent="0.25">
      <c r="A131" s="7" t="s">
        <v>527</v>
      </c>
      <c r="B131" s="1" t="s">
        <v>528</v>
      </c>
      <c r="C131" s="14">
        <v>190000</v>
      </c>
      <c r="D131" s="9" t="s">
        <v>8</v>
      </c>
      <c r="E131" s="9" t="s">
        <v>8</v>
      </c>
    </row>
    <row r="132" spans="1:5" s="10" customFormat="1" ht="25.5" x14ac:dyDescent="0.25">
      <c r="A132" s="7" t="s">
        <v>380</v>
      </c>
      <c r="B132" s="1" t="s">
        <v>529</v>
      </c>
      <c r="C132" s="14">
        <v>190000</v>
      </c>
      <c r="D132" s="9" t="s">
        <v>8</v>
      </c>
      <c r="E132" s="9" t="s">
        <v>8</v>
      </c>
    </row>
    <row r="133" spans="1:5" s="10" customFormat="1" ht="25.5" x14ac:dyDescent="0.25">
      <c r="A133" s="7" t="s">
        <v>382</v>
      </c>
      <c r="B133" s="1" t="s">
        <v>530</v>
      </c>
      <c r="C133" s="14">
        <v>190000</v>
      </c>
      <c r="D133" s="9" t="s">
        <v>8</v>
      </c>
      <c r="E133" s="9" t="s">
        <v>8</v>
      </c>
    </row>
    <row r="134" spans="1:5" s="10" customFormat="1" x14ac:dyDescent="0.25">
      <c r="A134" s="7" t="s">
        <v>386</v>
      </c>
      <c r="B134" s="1" t="s">
        <v>531</v>
      </c>
      <c r="C134" s="14">
        <v>190000</v>
      </c>
      <c r="D134" s="9" t="s">
        <v>8</v>
      </c>
      <c r="E134" s="9" t="s">
        <v>8</v>
      </c>
    </row>
    <row r="135" spans="1:5" s="10" customFormat="1" x14ac:dyDescent="0.25">
      <c r="A135" s="7" t="s">
        <v>532</v>
      </c>
      <c r="B135" s="1" t="s">
        <v>533</v>
      </c>
      <c r="C135" s="14">
        <v>1399508289.97</v>
      </c>
      <c r="D135" s="14">
        <v>474892035.37</v>
      </c>
      <c r="E135" s="11">
        <f t="shared" si="2"/>
        <v>33.932777588632923</v>
      </c>
    </row>
    <row r="136" spans="1:5" s="10" customFormat="1" x14ac:dyDescent="0.25">
      <c r="A136" s="7" t="s">
        <v>534</v>
      </c>
      <c r="B136" s="1" t="s">
        <v>535</v>
      </c>
      <c r="C136" s="14">
        <v>8629700</v>
      </c>
      <c r="D136" s="14">
        <v>329393.65999999997</v>
      </c>
      <c r="E136" s="11">
        <f t="shared" si="2"/>
        <v>3.8169769516900933</v>
      </c>
    </row>
    <row r="137" spans="1:5" s="10" customFormat="1" ht="51" x14ac:dyDescent="0.25">
      <c r="A137" s="7" t="s">
        <v>361</v>
      </c>
      <c r="B137" s="1" t="s">
        <v>536</v>
      </c>
      <c r="C137" s="14">
        <v>1735988</v>
      </c>
      <c r="D137" s="14">
        <v>284393.65999999997</v>
      </c>
      <c r="E137" s="11">
        <f t="shared" si="2"/>
        <v>16.382236513155622</v>
      </c>
    </row>
    <row r="138" spans="1:5" s="10" customFormat="1" ht="25.5" x14ac:dyDescent="0.25">
      <c r="A138" s="7" t="s">
        <v>363</v>
      </c>
      <c r="B138" s="1" t="s">
        <v>537</v>
      </c>
      <c r="C138" s="14">
        <v>1735988</v>
      </c>
      <c r="D138" s="14">
        <v>284393.65999999997</v>
      </c>
      <c r="E138" s="11">
        <f t="shared" si="2"/>
        <v>16.382236513155622</v>
      </c>
    </row>
    <row r="139" spans="1:5" s="10" customFormat="1" x14ac:dyDescent="0.25">
      <c r="A139" s="7" t="s">
        <v>365</v>
      </c>
      <c r="B139" s="1" t="s">
        <v>538</v>
      </c>
      <c r="C139" s="14">
        <v>923263</v>
      </c>
      <c r="D139" s="14">
        <v>184364.24</v>
      </c>
      <c r="E139" s="11">
        <f t="shared" si="2"/>
        <v>19.968767295992581</v>
      </c>
    </row>
    <row r="140" spans="1:5" s="10" customFormat="1" ht="25.5" x14ac:dyDescent="0.25">
      <c r="A140" s="7" t="s">
        <v>367</v>
      </c>
      <c r="B140" s="1" t="s">
        <v>539</v>
      </c>
      <c r="C140" s="14">
        <v>533900</v>
      </c>
      <c r="D140" s="14">
        <v>58310</v>
      </c>
      <c r="E140" s="11">
        <f t="shared" si="2"/>
        <v>10.921520884060685</v>
      </c>
    </row>
    <row r="141" spans="1:5" s="10" customFormat="1" ht="38.25" x14ac:dyDescent="0.25">
      <c r="A141" s="7" t="s">
        <v>369</v>
      </c>
      <c r="B141" s="1" t="s">
        <v>540</v>
      </c>
      <c r="C141" s="14">
        <v>278825</v>
      </c>
      <c r="D141" s="14">
        <v>41719.42</v>
      </c>
      <c r="E141" s="11">
        <f t="shared" si="2"/>
        <v>14.962582264861471</v>
      </c>
    </row>
    <row r="142" spans="1:5" s="10" customFormat="1" ht="25.5" x14ac:dyDescent="0.25">
      <c r="A142" s="7" t="s">
        <v>380</v>
      </c>
      <c r="B142" s="1" t="s">
        <v>541</v>
      </c>
      <c r="C142" s="14">
        <v>393712</v>
      </c>
      <c r="D142" s="14">
        <v>45000</v>
      </c>
      <c r="E142" s="11">
        <f t="shared" si="2"/>
        <v>11.429674482870727</v>
      </c>
    </row>
    <row r="143" spans="1:5" s="10" customFormat="1" ht="25.5" x14ac:dyDescent="0.25">
      <c r="A143" s="7" t="s">
        <v>382</v>
      </c>
      <c r="B143" s="1" t="s">
        <v>542</v>
      </c>
      <c r="C143" s="14">
        <v>393712</v>
      </c>
      <c r="D143" s="14">
        <v>45000</v>
      </c>
      <c r="E143" s="11">
        <f t="shared" si="2"/>
        <v>11.429674482870727</v>
      </c>
    </row>
    <row r="144" spans="1:5" s="10" customFormat="1" x14ac:dyDescent="0.25">
      <c r="A144" s="7" t="s">
        <v>386</v>
      </c>
      <c r="B144" s="1" t="s">
        <v>543</v>
      </c>
      <c r="C144" s="14">
        <v>393712</v>
      </c>
      <c r="D144" s="14">
        <v>45000</v>
      </c>
      <c r="E144" s="11">
        <f t="shared" si="2"/>
        <v>11.429674482870727</v>
      </c>
    </row>
    <row r="145" spans="1:5" s="10" customFormat="1" x14ac:dyDescent="0.25">
      <c r="A145" s="7" t="s">
        <v>393</v>
      </c>
      <c r="B145" s="1" t="s">
        <v>544</v>
      </c>
      <c r="C145" s="14">
        <v>6500000</v>
      </c>
      <c r="D145" s="9" t="s">
        <v>8</v>
      </c>
      <c r="E145" s="9" t="s">
        <v>8</v>
      </c>
    </row>
    <row r="146" spans="1:5" s="10" customFormat="1" ht="38.25" x14ac:dyDescent="0.25">
      <c r="A146" s="7" t="s">
        <v>545</v>
      </c>
      <c r="B146" s="1" t="s">
        <v>546</v>
      </c>
      <c r="C146" s="14">
        <v>6500000</v>
      </c>
      <c r="D146" s="9" t="s">
        <v>8</v>
      </c>
      <c r="E146" s="9" t="s">
        <v>8</v>
      </c>
    </row>
    <row r="147" spans="1:5" s="10" customFormat="1" ht="51" x14ac:dyDescent="0.25">
      <c r="A147" s="7" t="s">
        <v>547</v>
      </c>
      <c r="B147" s="1" t="s">
        <v>548</v>
      </c>
      <c r="C147" s="14">
        <v>6500000</v>
      </c>
      <c r="D147" s="9" t="s">
        <v>8</v>
      </c>
      <c r="E147" s="9" t="s">
        <v>8</v>
      </c>
    </row>
    <row r="148" spans="1:5" s="10" customFormat="1" x14ac:dyDescent="0.25">
      <c r="A148" s="7" t="s">
        <v>549</v>
      </c>
      <c r="B148" s="1" t="s">
        <v>550</v>
      </c>
      <c r="C148" s="14">
        <v>307213980</v>
      </c>
      <c r="D148" s="14">
        <v>42886876.219999999</v>
      </c>
      <c r="E148" s="11">
        <f t="shared" si="2"/>
        <v>13.959936400029713</v>
      </c>
    </row>
    <row r="149" spans="1:5" s="10" customFormat="1" x14ac:dyDescent="0.25">
      <c r="A149" s="7" t="s">
        <v>393</v>
      </c>
      <c r="B149" s="1" t="s">
        <v>551</v>
      </c>
      <c r="C149" s="14">
        <v>307213980</v>
      </c>
      <c r="D149" s="14">
        <v>42886876.219999999</v>
      </c>
      <c r="E149" s="11">
        <f t="shared" si="2"/>
        <v>13.959936400029713</v>
      </c>
    </row>
    <row r="150" spans="1:5" s="10" customFormat="1" ht="38.25" x14ac:dyDescent="0.25">
      <c r="A150" s="7" t="s">
        <v>545</v>
      </c>
      <c r="B150" s="1" t="s">
        <v>552</v>
      </c>
      <c r="C150" s="14">
        <v>307213980</v>
      </c>
      <c r="D150" s="14">
        <v>42886876.219999999</v>
      </c>
      <c r="E150" s="11">
        <f t="shared" si="2"/>
        <v>13.959936400029713</v>
      </c>
    </row>
    <row r="151" spans="1:5" s="10" customFormat="1" ht="51" x14ac:dyDescent="0.25">
      <c r="A151" s="7" t="s">
        <v>547</v>
      </c>
      <c r="B151" s="1" t="s">
        <v>553</v>
      </c>
      <c r="C151" s="14">
        <v>307213980</v>
      </c>
      <c r="D151" s="14">
        <v>42886876.219999999</v>
      </c>
      <c r="E151" s="11">
        <f t="shared" si="2"/>
        <v>13.959936400029713</v>
      </c>
    </row>
    <row r="152" spans="1:5" s="10" customFormat="1" x14ac:dyDescent="0.25">
      <c r="A152" s="7" t="s">
        <v>554</v>
      </c>
      <c r="B152" s="1" t="s">
        <v>555</v>
      </c>
      <c r="C152" s="14">
        <v>730180955</v>
      </c>
      <c r="D152" s="14">
        <v>348543350.69999999</v>
      </c>
      <c r="E152" s="11">
        <f t="shared" si="2"/>
        <v>47.7338320471533</v>
      </c>
    </row>
    <row r="153" spans="1:5" s="10" customFormat="1" ht="51" x14ac:dyDescent="0.25">
      <c r="A153" s="7" t="s">
        <v>361</v>
      </c>
      <c r="B153" s="1" t="s">
        <v>556</v>
      </c>
      <c r="C153" s="14">
        <v>11597794</v>
      </c>
      <c r="D153" s="14">
        <v>2561529.27</v>
      </c>
      <c r="E153" s="11">
        <f t="shared" si="2"/>
        <v>22.086349093629355</v>
      </c>
    </row>
    <row r="154" spans="1:5" s="10" customFormat="1" x14ac:dyDescent="0.25">
      <c r="A154" s="7" t="s">
        <v>464</v>
      </c>
      <c r="B154" s="1" t="s">
        <v>557</v>
      </c>
      <c r="C154" s="14">
        <v>11597794</v>
      </c>
      <c r="D154" s="14">
        <v>2561529.27</v>
      </c>
      <c r="E154" s="11">
        <f t="shared" si="2"/>
        <v>22.086349093629355</v>
      </c>
    </row>
    <row r="155" spans="1:5" s="10" customFormat="1" x14ac:dyDescent="0.25">
      <c r="A155" s="7" t="s">
        <v>466</v>
      </c>
      <c r="B155" s="1" t="s">
        <v>558</v>
      </c>
      <c r="C155" s="14">
        <v>8131332</v>
      </c>
      <c r="D155" s="14">
        <v>2032832.26</v>
      </c>
      <c r="E155" s="11">
        <f t="shared" si="2"/>
        <v>24.9999908994</v>
      </c>
    </row>
    <row r="156" spans="1:5" s="10" customFormat="1" ht="25.5" x14ac:dyDescent="0.25">
      <c r="A156" s="7" t="s">
        <v>468</v>
      </c>
      <c r="B156" s="1" t="s">
        <v>559</v>
      </c>
      <c r="C156" s="14">
        <v>1010800</v>
      </c>
      <c r="D156" s="14">
        <v>182813.12</v>
      </c>
      <c r="E156" s="11">
        <f t="shared" si="2"/>
        <v>18.085983379501386</v>
      </c>
    </row>
    <row r="157" spans="1:5" s="10" customFormat="1" ht="38.25" x14ac:dyDescent="0.25">
      <c r="A157" s="7" t="s">
        <v>470</v>
      </c>
      <c r="B157" s="1" t="s">
        <v>560</v>
      </c>
      <c r="C157" s="14">
        <v>2455662</v>
      </c>
      <c r="D157" s="14">
        <v>345883.89</v>
      </c>
      <c r="E157" s="11">
        <f t="shared" si="2"/>
        <v>14.085158706694978</v>
      </c>
    </row>
    <row r="158" spans="1:5" s="10" customFormat="1" ht="25.5" x14ac:dyDescent="0.25">
      <c r="A158" s="7" t="s">
        <v>380</v>
      </c>
      <c r="B158" s="1" t="s">
        <v>561</v>
      </c>
      <c r="C158" s="14">
        <v>718538844</v>
      </c>
      <c r="D158" s="14">
        <v>345981821.43000001</v>
      </c>
      <c r="E158" s="11">
        <f t="shared" si="2"/>
        <v>48.15074707777385</v>
      </c>
    </row>
    <row r="159" spans="1:5" s="10" customFormat="1" ht="25.5" x14ac:dyDescent="0.25">
      <c r="A159" s="7" t="s">
        <v>382</v>
      </c>
      <c r="B159" s="1" t="s">
        <v>562</v>
      </c>
      <c r="C159" s="14">
        <v>718538844</v>
      </c>
      <c r="D159" s="14">
        <v>345981821.43000001</v>
      </c>
      <c r="E159" s="11">
        <f t="shared" si="2"/>
        <v>48.15074707777385</v>
      </c>
    </row>
    <row r="160" spans="1:5" s="10" customFormat="1" ht="25.5" x14ac:dyDescent="0.25">
      <c r="A160" s="7" t="s">
        <v>384</v>
      </c>
      <c r="B160" s="1" t="s">
        <v>563</v>
      </c>
      <c r="C160" s="14">
        <v>643186</v>
      </c>
      <c r="D160" s="14">
        <v>73743.679999999993</v>
      </c>
      <c r="E160" s="11">
        <f t="shared" si="2"/>
        <v>11.465373935377945</v>
      </c>
    </row>
    <row r="161" spans="1:5" s="10" customFormat="1" x14ac:dyDescent="0.25">
      <c r="A161" s="7" t="s">
        <v>386</v>
      </c>
      <c r="B161" s="1" t="s">
        <v>564</v>
      </c>
      <c r="C161" s="14">
        <v>717895658</v>
      </c>
      <c r="D161" s="14">
        <v>345908077.75</v>
      </c>
      <c r="E161" s="11">
        <f t="shared" si="2"/>
        <v>48.183614693209357</v>
      </c>
    </row>
    <row r="162" spans="1:5" s="10" customFormat="1" x14ac:dyDescent="0.25">
      <c r="A162" s="7" t="s">
        <v>393</v>
      </c>
      <c r="B162" s="1" t="s">
        <v>565</v>
      </c>
      <c r="C162" s="14">
        <v>44317</v>
      </c>
      <c r="D162" s="9" t="s">
        <v>8</v>
      </c>
      <c r="E162" s="9" t="s">
        <v>8</v>
      </c>
    </row>
    <row r="163" spans="1:5" s="10" customFormat="1" x14ac:dyDescent="0.25">
      <c r="A163" s="7" t="s">
        <v>395</v>
      </c>
      <c r="B163" s="1" t="s">
        <v>566</v>
      </c>
      <c r="C163" s="14">
        <v>44317</v>
      </c>
      <c r="D163" s="9" t="s">
        <v>8</v>
      </c>
      <c r="E163" s="9" t="s">
        <v>8</v>
      </c>
    </row>
    <row r="164" spans="1:5" s="10" customFormat="1" x14ac:dyDescent="0.25">
      <c r="A164" s="7" t="s">
        <v>426</v>
      </c>
      <c r="B164" s="1" t="s">
        <v>567</v>
      </c>
      <c r="C164" s="14">
        <v>44317</v>
      </c>
      <c r="D164" s="9" t="s">
        <v>8</v>
      </c>
      <c r="E164" s="9" t="s">
        <v>8</v>
      </c>
    </row>
    <row r="165" spans="1:5" s="10" customFormat="1" x14ac:dyDescent="0.25">
      <c r="A165" s="7" t="s">
        <v>568</v>
      </c>
      <c r="B165" s="1" t="s">
        <v>569</v>
      </c>
      <c r="C165" s="14">
        <v>139091472.44</v>
      </c>
      <c r="D165" s="14">
        <v>27440651.329999998</v>
      </c>
      <c r="E165" s="11">
        <f t="shared" si="2"/>
        <v>19.728492946853439</v>
      </c>
    </row>
    <row r="166" spans="1:5" s="10" customFormat="1" ht="25.5" x14ac:dyDescent="0.25">
      <c r="A166" s="7" t="s">
        <v>380</v>
      </c>
      <c r="B166" s="1" t="s">
        <v>570</v>
      </c>
      <c r="C166" s="14">
        <v>21559982.440000001</v>
      </c>
      <c r="D166" s="14">
        <v>6498394.54</v>
      </c>
      <c r="E166" s="11">
        <f t="shared" si="2"/>
        <v>30.141001079590858</v>
      </c>
    </row>
    <row r="167" spans="1:5" s="10" customFormat="1" ht="25.5" x14ac:dyDescent="0.25">
      <c r="A167" s="7" t="s">
        <v>382</v>
      </c>
      <c r="B167" s="1" t="s">
        <v>571</v>
      </c>
      <c r="C167" s="14">
        <v>21559982.440000001</v>
      </c>
      <c r="D167" s="14">
        <v>6498394.54</v>
      </c>
      <c r="E167" s="11">
        <f t="shared" si="2"/>
        <v>30.141001079590858</v>
      </c>
    </row>
    <row r="168" spans="1:5" s="10" customFormat="1" ht="25.5" x14ac:dyDescent="0.25">
      <c r="A168" s="7" t="s">
        <v>384</v>
      </c>
      <c r="B168" s="1" t="s">
        <v>572</v>
      </c>
      <c r="C168" s="14">
        <v>21559982.440000001</v>
      </c>
      <c r="D168" s="14">
        <v>6498394.54</v>
      </c>
      <c r="E168" s="11">
        <f t="shared" si="2"/>
        <v>30.141001079590858</v>
      </c>
    </row>
    <row r="169" spans="1:5" s="10" customFormat="1" ht="25.5" x14ac:dyDescent="0.25">
      <c r="A169" s="7" t="s">
        <v>486</v>
      </c>
      <c r="B169" s="1" t="s">
        <v>573</v>
      </c>
      <c r="C169" s="14">
        <v>117531490</v>
      </c>
      <c r="D169" s="14">
        <v>20942256.789999999</v>
      </c>
      <c r="E169" s="11">
        <f t="shared" si="2"/>
        <v>17.818421931007595</v>
      </c>
    </row>
    <row r="170" spans="1:5" s="10" customFormat="1" x14ac:dyDescent="0.25">
      <c r="A170" s="7" t="s">
        <v>488</v>
      </c>
      <c r="B170" s="1" t="s">
        <v>574</v>
      </c>
      <c r="C170" s="14">
        <v>117531490</v>
      </c>
      <c r="D170" s="14">
        <v>20942256.789999999</v>
      </c>
      <c r="E170" s="11">
        <f t="shared" si="2"/>
        <v>17.818421931007595</v>
      </c>
    </row>
    <row r="171" spans="1:5" s="10" customFormat="1" ht="38.25" x14ac:dyDescent="0.25">
      <c r="A171" s="7" t="s">
        <v>575</v>
      </c>
      <c r="B171" s="1" t="s">
        <v>576</v>
      </c>
      <c r="C171" s="14">
        <v>116223978</v>
      </c>
      <c r="D171" s="14">
        <v>20942256.789999999</v>
      </c>
      <c r="E171" s="11">
        <f t="shared" si="2"/>
        <v>18.018877989187391</v>
      </c>
    </row>
    <row r="172" spans="1:5" s="10" customFormat="1" x14ac:dyDescent="0.25">
      <c r="A172" s="7" t="s">
        <v>490</v>
      </c>
      <c r="B172" s="1" t="s">
        <v>577</v>
      </c>
      <c r="C172" s="14">
        <v>1307512</v>
      </c>
      <c r="D172" s="9" t="s">
        <v>8</v>
      </c>
      <c r="E172" s="9" t="s">
        <v>8</v>
      </c>
    </row>
    <row r="173" spans="1:5" s="10" customFormat="1" x14ac:dyDescent="0.25">
      <c r="A173" s="7" t="s">
        <v>578</v>
      </c>
      <c r="B173" s="1" t="s">
        <v>579</v>
      </c>
      <c r="C173" s="14">
        <v>214392182.53</v>
      </c>
      <c r="D173" s="14">
        <v>55691763.460000001</v>
      </c>
      <c r="E173" s="11">
        <f t="shared" si="2"/>
        <v>25.976583102421202</v>
      </c>
    </row>
    <row r="174" spans="1:5" s="10" customFormat="1" ht="51" x14ac:dyDescent="0.25">
      <c r="A174" s="7" t="s">
        <v>361</v>
      </c>
      <c r="B174" s="1" t="s">
        <v>580</v>
      </c>
      <c r="C174" s="14">
        <v>2162196.5299999998</v>
      </c>
      <c r="D174" s="14">
        <v>2032648.53</v>
      </c>
      <c r="E174" s="11">
        <f t="shared" si="2"/>
        <v>94.008500235637698</v>
      </c>
    </row>
    <row r="175" spans="1:5" s="10" customFormat="1" ht="25.5" x14ac:dyDescent="0.25">
      <c r="A175" s="7" t="s">
        <v>363</v>
      </c>
      <c r="B175" s="1" t="s">
        <v>581</v>
      </c>
      <c r="C175" s="14">
        <v>2162196.5299999998</v>
      </c>
      <c r="D175" s="14">
        <v>2032648.53</v>
      </c>
      <c r="E175" s="11">
        <f t="shared" si="2"/>
        <v>94.008500235637698</v>
      </c>
    </row>
    <row r="176" spans="1:5" s="10" customFormat="1" x14ac:dyDescent="0.25">
      <c r="A176" s="7" t="s">
        <v>365</v>
      </c>
      <c r="B176" s="1" t="s">
        <v>582</v>
      </c>
      <c r="C176" s="14">
        <v>99499</v>
      </c>
      <c r="D176" s="9" t="s">
        <v>8</v>
      </c>
      <c r="E176" s="9" t="s">
        <v>8</v>
      </c>
    </row>
    <row r="177" spans="1:5" s="10" customFormat="1" ht="25.5" x14ac:dyDescent="0.25">
      <c r="A177" s="7" t="s">
        <v>377</v>
      </c>
      <c r="B177" s="1" t="s">
        <v>583</v>
      </c>
      <c r="C177" s="14">
        <v>2032648.53</v>
      </c>
      <c r="D177" s="14">
        <v>2032648.53</v>
      </c>
      <c r="E177" s="11">
        <f t="shared" si="2"/>
        <v>100</v>
      </c>
    </row>
    <row r="178" spans="1:5" s="10" customFormat="1" ht="38.25" x14ac:dyDescent="0.25">
      <c r="A178" s="7" t="s">
        <v>369</v>
      </c>
      <c r="B178" s="1" t="s">
        <v>584</v>
      </c>
      <c r="C178" s="14">
        <v>30049</v>
      </c>
      <c r="D178" s="9" t="s">
        <v>8</v>
      </c>
      <c r="E178" s="9" t="s">
        <v>8</v>
      </c>
    </row>
    <row r="179" spans="1:5" s="10" customFormat="1" ht="25.5" x14ac:dyDescent="0.25">
      <c r="A179" s="7" t="s">
        <v>380</v>
      </c>
      <c r="B179" s="1" t="s">
        <v>585</v>
      </c>
      <c r="C179" s="14">
        <v>16031897</v>
      </c>
      <c r="D179" s="9" t="s">
        <v>8</v>
      </c>
      <c r="E179" s="9" t="s">
        <v>8</v>
      </c>
    </row>
    <row r="180" spans="1:5" s="10" customFormat="1" ht="25.5" x14ac:dyDescent="0.25">
      <c r="A180" s="7" t="s">
        <v>382</v>
      </c>
      <c r="B180" s="1" t="s">
        <v>586</v>
      </c>
      <c r="C180" s="14">
        <v>16031897</v>
      </c>
      <c r="D180" s="9" t="s">
        <v>8</v>
      </c>
      <c r="E180" s="9" t="s">
        <v>8</v>
      </c>
    </row>
    <row r="181" spans="1:5" s="10" customFormat="1" x14ac:dyDescent="0.25">
      <c r="A181" s="7" t="s">
        <v>386</v>
      </c>
      <c r="B181" s="1" t="s">
        <v>587</v>
      </c>
      <c r="C181" s="14">
        <v>16031897</v>
      </c>
      <c r="D181" s="9" t="s">
        <v>8</v>
      </c>
      <c r="E181" s="9" t="s">
        <v>8</v>
      </c>
    </row>
    <row r="182" spans="1:5" s="10" customFormat="1" x14ac:dyDescent="0.25">
      <c r="A182" s="7" t="s">
        <v>393</v>
      </c>
      <c r="B182" s="1" t="s">
        <v>588</v>
      </c>
      <c r="C182" s="14">
        <v>196198089</v>
      </c>
      <c r="D182" s="14">
        <v>53659114.93</v>
      </c>
      <c r="E182" s="11">
        <f t="shared" ref="E182:E200" si="3">D182/C182*100</f>
        <v>27.349458500587126</v>
      </c>
    </row>
    <row r="183" spans="1:5" s="10" customFormat="1" ht="38.25" x14ac:dyDescent="0.25">
      <c r="A183" s="7" t="s">
        <v>545</v>
      </c>
      <c r="B183" s="1" t="s">
        <v>589</v>
      </c>
      <c r="C183" s="14">
        <v>196198089</v>
      </c>
      <c r="D183" s="14">
        <v>53659114.93</v>
      </c>
      <c r="E183" s="11">
        <f t="shared" si="3"/>
        <v>27.349458500587126</v>
      </c>
    </row>
    <row r="184" spans="1:5" s="10" customFormat="1" ht="51" x14ac:dyDescent="0.25">
      <c r="A184" s="7" t="s">
        <v>547</v>
      </c>
      <c r="B184" s="1" t="s">
        <v>590</v>
      </c>
      <c r="C184" s="14">
        <v>86622690</v>
      </c>
      <c r="D184" s="14">
        <v>6879478.8499999996</v>
      </c>
      <c r="E184" s="11">
        <f t="shared" si="3"/>
        <v>7.9418901098545884</v>
      </c>
    </row>
    <row r="185" spans="1:5" s="10" customFormat="1" ht="51" x14ac:dyDescent="0.25">
      <c r="A185" s="7" t="s">
        <v>591</v>
      </c>
      <c r="B185" s="1" t="s">
        <v>592</v>
      </c>
      <c r="C185" s="14">
        <v>109575399</v>
      </c>
      <c r="D185" s="14">
        <v>46779636.079999998</v>
      </c>
      <c r="E185" s="11">
        <f t="shared" si="3"/>
        <v>42.691732365948312</v>
      </c>
    </row>
    <row r="186" spans="1:5" s="10" customFormat="1" x14ac:dyDescent="0.25">
      <c r="A186" s="7" t="s">
        <v>593</v>
      </c>
      <c r="B186" s="1" t="s">
        <v>594</v>
      </c>
      <c r="C186" s="14">
        <v>2493154094</v>
      </c>
      <c r="D186" s="14">
        <v>1278678451.72</v>
      </c>
      <c r="E186" s="11">
        <f t="shared" si="3"/>
        <v>51.287582055086567</v>
      </c>
    </row>
    <row r="187" spans="1:5" s="10" customFormat="1" x14ac:dyDescent="0.25">
      <c r="A187" s="7" t="s">
        <v>595</v>
      </c>
      <c r="B187" s="1" t="s">
        <v>596</v>
      </c>
      <c r="C187" s="14">
        <v>5000000</v>
      </c>
      <c r="D187" s="14">
        <v>906113.63</v>
      </c>
      <c r="E187" s="11">
        <f t="shared" si="3"/>
        <v>18.122272599999999</v>
      </c>
    </row>
    <row r="188" spans="1:5" s="10" customFormat="1" ht="25.5" x14ac:dyDescent="0.25">
      <c r="A188" s="7" t="s">
        <v>380</v>
      </c>
      <c r="B188" s="1" t="s">
        <v>597</v>
      </c>
      <c r="C188" s="14">
        <v>1000000</v>
      </c>
      <c r="D188" s="14">
        <v>906113.63</v>
      </c>
      <c r="E188" s="11">
        <f t="shared" si="3"/>
        <v>90.611362999999997</v>
      </c>
    </row>
    <row r="189" spans="1:5" s="10" customFormat="1" ht="25.5" x14ac:dyDescent="0.25">
      <c r="A189" s="7" t="s">
        <v>382</v>
      </c>
      <c r="B189" s="1" t="s">
        <v>598</v>
      </c>
      <c r="C189" s="14">
        <v>1000000</v>
      </c>
      <c r="D189" s="14">
        <v>906113.63</v>
      </c>
      <c r="E189" s="11">
        <f t="shared" si="3"/>
        <v>90.611362999999997</v>
      </c>
    </row>
    <row r="190" spans="1:5" s="10" customFormat="1" x14ac:dyDescent="0.25">
      <c r="A190" s="7" t="s">
        <v>386</v>
      </c>
      <c r="B190" s="1" t="s">
        <v>599</v>
      </c>
      <c r="C190" s="14">
        <v>1000000</v>
      </c>
      <c r="D190" s="14">
        <v>906113.63</v>
      </c>
      <c r="E190" s="11">
        <f t="shared" si="3"/>
        <v>90.611362999999997</v>
      </c>
    </row>
    <row r="191" spans="1:5" s="10" customFormat="1" ht="25.5" x14ac:dyDescent="0.25">
      <c r="A191" s="7" t="s">
        <v>600</v>
      </c>
      <c r="B191" s="1" t="s">
        <v>601</v>
      </c>
      <c r="C191" s="14">
        <v>4000000</v>
      </c>
      <c r="D191" s="9" t="s">
        <v>8</v>
      </c>
      <c r="E191" s="9" t="s">
        <v>8</v>
      </c>
    </row>
    <row r="192" spans="1:5" s="10" customFormat="1" x14ac:dyDescent="0.25">
      <c r="A192" s="7" t="s">
        <v>602</v>
      </c>
      <c r="B192" s="1" t="s">
        <v>603</v>
      </c>
      <c r="C192" s="14">
        <v>4000000</v>
      </c>
      <c r="D192" s="9" t="s">
        <v>8</v>
      </c>
      <c r="E192" s="9" t="s">
        <v>8</v>
      </c>
    </row>
    <row r="193" spans="1:5" s="10" customFormat="1" ht="25.5" x14ac:dyDescent="0.25">
      <c r="A193" s="7" t="s">
        <v>604</v>
      </c>
      <c r="B193" s="1" t="s">
        <v>605</v>
      </c>
      <c r="C193" s="14">
        <v>4000000</v>
      </c>
      <c r="D193" s="9" t="s">
        <v>8</v>
      </c>
      <c r="E193" s="9" t="s">
        <v>8</v>
      </c>
    </row>
    <row r="194" spans="1:5" s="10" customFormat="1" x14ac:dyDescent="0.25">
      <c r="A194" s="7" t="s">
        <v>607</v>
      </c>
      <c r="B194" s="1" t="s">
        <v>608</v>
      </c>
      <c r="C194" s="14">
        <v>2488154094</v>
      </c>
      <c r="D194" s="14">
        <v>1277772338.0899999</v>
      </c>
      <c r="E194" s="11">
        <f t="shared" si="3"/>
        <v>51.354228468857841</v>
      </c>
    </row>
    <row r="195" spans="1:5" s="10" customFormat="1" ht="25.5" x14ac:dyDescent="0.25">
      <c r="A195" s="7" t="s">
        <v>380</v>
      </c>
      <c r="B195" s="1" t="s">
        <v>609</v>
      </c>
      <c r="C195" s="14">
        <v>31388940</v>
      </c>
      <c r="D195" s="14">
        <v>10298138</v>
      </c>
      <c r="E195" s="11">
        <f t="shared" si="3"/>
        <v>32.808173834478005</v>
      </c>
    </row>
    <row r="196" spans="1:5" s="10" customFormat="1" ht="25.5" x14ac:dyDescent="0.25">
      <c r="A196" s="7" t="s">
        <v>382</v>
      </c>
      <c r="B196" s="1" t="s">
        <v>610</v>
      </c>
      <c r="C196" s="14">
        <v>31388940</v>
      </c>
      <c r="D196" s="14">
        <v>10298138</v>
      </c>
      <c r="E196" s="11">
        <f t="shared" si="3"/>
        <v>32.808173834478005</v>
      </c>
    </row>
    <row r="197" spans="1:5" s="10" customFormat="1" x14ac:dyDescent="0.25">
      <c r="A197" s="7" t="s">
        <v>386</v>
      </c>
      <c r="B197" s="1" t="s">
        <v>611</v>
      </c>
      <c r="C197" s="14">
        <v>31388940</v>
      </c>
      <c r="D197" s="14">
        <v>10298138</v>
      </c>
      <c r="E197" s="11">
        <f t="shared" si="3"/>
        <v>32.808173834478005</v>
      </c>
    </row>
    <row r="198" spans="1:5" s="10" customFormat="1" x14ac:dyDescent="0.25">
      <c r="A198" s="7" t="s">
        <v>393</v>
      </c>
      <c r="B198" s="1" t="s">
        <v>612</v>
      </c>
      <c r="C198" s="14">
        <v>2456765154</v>
      </c>
      <c r="D198" s="14">
        <v>1267474200.0899999</v>
      </c>
      <c r="E198" s="11">
        <f t="shared" si="3"/>
        <v>51.59118273988674</v>
      </c>
    </row>
    <row r="199" spans="1:5" s="10" customFormat="1" ht="38.25" x14ac:dyDescent="0.25">
      <c r="A199" s="7" t="s">
        <v>545</v>
      </c>
      <c r="B199" s="1" t="s">
        <v>613</v>
      </c>
      <c r="C199" s="14">
        <v>2456765154</v>
      </c>
      <c r="D199" s="14">
        <v>1267474200.0899999</v>
      </c>
      <c r="E199" s="11">
        <f t="shared" si="3"/>
        <v>51.59118273988674</v>
      </c>
    </row>
    <row r="200" spans="1:5" s="10" customFormat="1" ht="51" x14ac:dyDescent="0.25">
      <c r="A200" s="7" t="s">
        <v>591</v>
      </c>
      <c r="B200" s="1" t="s">
        <v>614</v>
      </c>
      <c r="C200" s="14">
        <v>2456765154</v>
      </c>
      <c r="D200" s="14">
        <v>1267474200.0899999</v>
      </c>
      <c r="E200" s="11">
        <f t="shared" si="3"/>
        <v>51.59118273988674</v>
      </c>
    </row>
    <row r="201" spans="1:5" s="10" customFormat="1" x14ac:dyDescent="0.25">
      <c r="A201" s="7" t="s">
        <v>615</v>
      </c>
      <c r="B201" s="1" t="s">
        <v>616</v>
      </c>
      <c r="C201" s="14">
        <v>7255800</v>
      </c>
      <c r="D201" s="14">
        <v>1075580.8799999999</v>
      </c>
      <c r="E201" s="11">
        <f t="shared" ref="E201:E264" si="4">D201/C201*100</f>
        <v>14.823739353344909</v>
      </c>
    </row>
    <row r="202" spans="1:5" s="10" customFormat="1" ht="25.5" x14ac:dyDescent="0.25">
      <c r="A202" s="7" t="s">
        <v>617</v>
      </c>
      <c r="B202" s="1" t="s">
        <v>618</v>
      </c>
      <c r="C202" s="14">
        <v>7255800</v>
      </c>
      <c r="D202" s="14">
        <v>1075580.8799999999</v>
      </c>
      <c r="E202" s="11">
        <f t="shared" si="4"/>
        <v>14.823739353344909</v>
      </c>
    </row>
    <row r="203" spans="1:5" s="10" customFormat="1" ht="51" x14ac:dyDescent="0.25">
      <c r="A203" s="7" t="s">
        <v>361</v>
      </c>
      <c r="B203" s="1" t="s">
        <v>619</v>
      </c>
      <c r="C203" s="14">
        <v>6861797</v>
      </c>
      <c r="D203" s="14">
        <v>1020990.29</v>
      </c>
      <c r="E203" s="11">
        <f t="shared" si="4"/>
        <v>14.879342685305321</v>
      </c>
    </row>
    <row r="204" spans="1:5" s="10" customFormat="1" ht="25.5" x14ac:dyDescent="0.25">
      <c r="A204" s="7" t="s">
        <v>363</v>
      </c>
      <c r="B204" s="1" t="s">
        <v>620</v>
      </c>
      <c r="C204" s="14">
        <v>6861797</v>
      </c>
      <c r="D204" s="14">
        <v>1020990.29</v>
      </c>
      <c r="E204" s="11">
        <f t="shared" si="4"/>
        <v>14.879342685305321</v>
      </c>
    </row>
    <row r="205" spans="1:5" s="10" customFormat="1" x14ac:dyDescent="0.25">
      <c r="A205" s="7" t="s">
        <v>365</v>
      </c>
      <c r="B205" s="1" t="s">
        <v>621</v>
      </c>
      <c r="C205" s="14">
        <v>4974959</v>
      </c>
      <c r="D205" s="14">
        <v>755249.25</v>
      </c>
      <c r="E205" s="11">
        <f t="shared" si="4"/>
        <v>15.181014557104893</v>
      </c>
    </row>
    <row r="206" spans="1:5" s="10" customFormat="1" ht="25.5" x14ac:dyDescent="0.25">
      <c r="A206" s="7" t="s">
        <v>367</v>
      </c>
      <c r="B206" s="1" t="s">
        <v>622</v>
      </c>
      <c r="C206" s="14">
        <v>384400</v>
      </c>
      <c r="D206" s="14">
        <v>89741.04</v>
      </c>
      <c r="E206" s="11">
        <f t="shared" si="4"/>
        <v>23.345744016649324</v>
      </c>
    </row>
    <row r="207" spans="1:5" s="10" customFormat="1" ht="38.25" x14ac:dyDescent="0.25">
      <c r="A207" s="7" t="s">
        <v>369</v>
      </c>
      <c r="B207" s="1" t="s">
        <v>623</v>
      </c>
      <c r="C207" s="14">
        <v>1502438</v>
      </c>
      <c r="D207" s="14">
        <v>176000</v>
      </c>
      <c r="E207" s="11">
        <f t="shared" si="4"/>
        <v>11.714293701304147</v>
      </c>
    </row>
    <row r="208" spans="1:5" s="10" customFormat="1" ht="25.5" x14ac:dyDescent="0.25">
      <c r="A208" s="7" t="s">
        <v>380</v>
      </c>
      <c r="B208" s="1" t="s">
        <v>624</v>
      </c>
      <c r="C208" s="14">
        <v>394003</v>
      </c>
      <c r="D208" s="14">
        <v>54590.59</v>
      </c>
      <c r="E208" s="11">
        <f t="shared" si="4"/>
        <v>13.855374197658394</v>
      </c>
    </row>
    <row r="209" spans="1:5" s="10" customFormat="1" ht="25.5" x14ac:dyDescent="0.25">
      <c r="A209" s="7" t="s">
        <v>382</v>
      </c>
      <c r="B209" s="1" t="s">
        <v>625</v>
      </c>
      <c r="C209" s="14">
        <v>394003</v>
      </c>
      <c r="D209" s="14">
        <v>54590.59</v>
      </c>
      <c r="E209" s="11">
        <f t="shared" si="4"/>
        <v>13.855374197658394</v>
      </c>
    </row>
    <row r="210" spans="1:5" s="10" customFormat="1" ht="25.5" x14ac:dyDescent="0.25">
      <c r="A210" s="7" t="s">
        <v>384</v>
      </c>
      <c r="B210" s="1" t="s">
        <v>626</v>
      </c>
      <c r="C210" s="14">
        <v>222282</v>
      </c>
      <c r="D210" s="14">
        <v>16213.98</v>
      </c>
      <c r="E210" s="11">
        <f t="shared" si="4"/>
        <v>7.2943288255459278</v>
      </c>
    </row>
    <row r="211" spans="1:5" s="10" customFormat="1" x14ac:dyDescent="0.25">
      <c r="A211" s="7" t="s">
        <v>386</v>
      </c>
      <c r="B211" s="1" t="s">
        <v>627</v>
      </c>
      <c r="C211" s="14">
        <v>51260</v>
      </c>
      <c r="D211" s="9" t="s">
        <v>8</v>
      </c>
      <c r="E211" s="9" t="s">
        <v>8</v>
      </c>
    </row>
    <row r="212" spans="1:5" s="10" customFormat="1" x14ac:dyDescent="0.25">
      <c r="A212" s="7" t="s">
        <v>388</v>
      </c>
      <c r="B212" s="1" t="s">
        <v>628</v>
      </c>
      <c r="C212" s="14">
        <v>120461</v>
      </c>
      <c r="D212" s="14">
        <v>38376.61</v>
      </c>
      <c r="E212" s="11">
        <f t="shared" si="4"/>
        <v>31.858120055453632</v>
      </c>
    </row>
    <row r="213" spans="1:5" s="10" customFormat="1" x14ac:dyDescent="0.25">
      <c r="A213" s="7" t="s">
        <v>629</v>
      </c>
      <c r="B213" s="1" t="s">
        <v>630</v>
      </c>
      <c r="C213" s="14">
        <v>2552071894.0900002</v>
      </c>
      <c r="D213" s="14">
        <v>442622841.62</v>
      </c>
      <c r="E213" s="11">
        <f t="shared" si="4"/>
        <v>17.343666635920822</v>
      </c>
    </row>
    <row r="214" spans="1:5" s="10" customFormat="1" x14ac:dyDescent="0.25">
      <c r="A214" s="7" t="s">
        <v>631</v>
      </c>
      <c r="B214" s="1" t="s">
        <v>632</v>
      </c>
      <c r="C214" s="14">
        <v>706857150</v>
      </c>
      <c r="D214" s="14">
        <v>129158322.22</v>
      </c>
      <c r="E214" s="11">
        <f t="shared" si="4"/>
        <v>18.272195764023891</v>
      </c>
    </row>
    <row r="215" spans="1:5" s="10" customFormat="1" ht="51" x14ac:dyDescent="0.25">
      <c r="A215" s="7" t="s">
        <v>361</v>
      </c>
      <c r="B215" s="1" t="s">
        <v>633</v>
      </c>
      <c r="C215" s="14">
        <v>97820138.890000001</v>
      </c>
      <c r="D215" s="14">
        <v>14058810.41</v>
      </c>
      <c r="E215" s="11">
        <f t="shared" si="4"/>
        <v>14.372102278253063</v>
      </c>
    </row>
    <row r="216" spans="1:5" s="10" customFormat="1" x14ac:dyDescent="0.25">
      <c r="A216" s="7" t="s">
        <v>464</v>
      </c>
      <c r="B216" s="1" t="s">
        <v>634</v>
      </c>
      <c r="C216" s="14">
        <v>97820138.890000001</v>
      </c>
      <c r="D216" s="14">
        <v>14058810.41</v>
      </c>
      <c r="E216" s="11">
        <f t="shared" si="4"/>
        <v>14.372102278253063</v>
      </c>
    </row>
    <row r="217" spans="1:5" s="10" customFormat="1" x14ac:dyDescent="0.25">
      <c r="A217" s="7" t="s">
        <v>466</v>
      </c>
      <c r="B217" s="1" t="s">
        <v>635</v>
      </c>
      <c r="C217" s="14">
        <v>67912862.569999993</v>
      </c>
      <c r="D217" s="14">
        <v>10969985.41</v>
      </c>
      <c r="E217" s="11">
        <f t="shared" si="4"/>
        <v>16.153030508311854</v>
      </c>
    </row>
    <row r="218" spans="1:5" s="10" customFormat="1" ht="25.5" x14ac:dyDescent="0.25">
      <c r="A218" s="7" t="s">
        <v>468</v>
      </c>
      <c r="B218" s="1" t="s">
        <v>636</v>
      </c>
      <c r="C218" s="14">
        <v>9163380</v>
      </c>
      <c r="D218" s="14">
        <v>419947.05</v>
      </c>
      <c r="E218" s="11">
        <f t="shared" si="4"/>
        <v>4.5828837175801942</v>
      </c>
    </row>
    <row r="219" spans="1:5" s="10" customFormat="1" ht="38.25" x14ac:dyDescent="0.25">
      <c r="A219" s="7" t="s">
        <v>470</v>
      </c>
      <c r="B219" s="1" t="s">
        <v>637</v>
      </c>
      <c r="C219" s="14">
        <v>20743896.32</v>
      </c>
      <c r="D219" s="14">
        <v>2668877.9500000002</v>
      </c>
      <c r="E219" s="11">
        <f t="shared" si="4"/>
        <v>12.865846940368819</v>
      </c>
    </row>
    <row r="220" spans="1:5" s="10" customFormat="1" ht="25.5" x14ac:dyDescent="0.25">
      <c r="A220" s="7" t="s">
        <v>380</v>
      </c>
      <c r="B220" s="1" t="s">
        <v>638</v>
      </c>
      <c r="C220" s="14">
        <v>47936827</v>
      </c>
      <c r="D220" s="14">
        <v>5440915.9299999997</v>
      </c>
      <c r="E220" s="11">
        <f t="shared" si="4"/>
        <v>11.350179539417574</v>
      </c>
    </row>
    <row r="221" spans="1:5" s="10" customFormat="1" ht="25.5" x14ac:dyDescent="0.25">
      <c r="A221" s="7" t="s">
        <v>382</v>
      </c>
      <c r="B221" s="1" t="s">
        <v>639</v>
      </c>
      <c r="C221" s="14">
        <v>47936827</v>
      </c>
      <c r="D221" s="14">
        <v>5440915.9299999997</v>
      </c>
      <c r="E221" s="11">
        <f t="shared" si="4"/>
        <v>11.350179539417574</v>
      </c>
    </row>
    <row r="222" spans="1:5" s="10" customFormat="1" ht="25.5" x14ac:dyDescent="0.25">
      <c r="A222" s="7" t="s">
        <v>384</v>
      </c>
      <c r="B222" s="1" t="s">
        <v>640</v>
      </c>
      <c r="C222" s="14">
        <v>2024941</v>
      </c>
      <c r="D222" s="14">
        <v>159814.71</v>
      </c>
      <c r="E222" s="11">
        <f t="shared" si="4"/>
        <v>7.8923143933576325</v>
      </c>
    </row>
    <row r="223" spans="1:5" s="10" customFormat="1" x14ac:dyDescent="0.25">
      <c r="A223" s="7" t="s">
        <v>386</v>
      </c>
      <c r="B223" s="1" t="s">
        <v>641</v>
      </c>
      <c r="C223" s="14">
        <v>27469328</v>
      </c>
      <c r="D223" s="14">
        <v>1335450.47</v>
      </c>
      <c r="E223" s="11">
        <f t="shared" si="4"/>
        <v>4.8616058973120859</v>
      </c>
    </row>
    <row r="224" spans="1:5" s="10" customFormat="1" x14ac:dyDescent="0.25">
      <c r="A224" s="7" t="s">
        <v>388</v>
      </c>
      <c r="B224" s="1" t="s">
        <v>642</v>
      </c>
      <c r="C224" s="14">
        <v>18442558</v>
      </c>
      <c r="D224" s="14">
        <v>3945650.75</v>
      </c>
      <c r="E224" s="11">
        <f t="shared" si="4"/>
        <v>21.394270523644281</v>
      </c>
    </row>
    <row r="225" spans="1:5" s="10" customFormat="1" x14ac:dyDescent="0.25">
      <c r="A225" s="7" t="s">
        <v>389</v>
      </c>
      <c r="B225" s="1" t="s">
        <v>643</v>
      </c>
      <c r="C225" s="14">
        <v>651716.01</v>
      </c>
      <c r="D225" s="14">
        <v>105327.84</v>
      </c>
      <c r="E225" s="11">
        <f t="shared" si="4"/>
        <v>16.161616161616159</v>
      </c>
    </row>
    <row r="226" spans="1:5" s="10" customFormat="1" ht="25.5" x14ac:dyDescent="0.25">
      <c r="A226" s="7" t="s">
        <v>414</v>
      </c>
      <c r="B226" s="1" t="s">
        <v>644</v>
      </c>
      <c r="C226" s="14">
        <v>651716.01</v>
      </c>
      <c r="D226" s="14">
        <v>105327.84</v>
      </c>
      <c r="E226" s="11">
        <f t="shared" si="4"/>
        <v>16.161616161616159</v>
      </c>
    </row>
    <row r="227" spans="1:5" s="10" customFormat="1" ht="25.5" x14ac:dyDescent="0.25">
      <c r="A227" s="7" t="s">
        <v>416</v>
      </c>
      <c r="B227" s="1" t="s">
        <v>645</v>
      </c>
      <c r="C227" s="14">
        <v>651716.01</v>
      </c>
      <c r="D227" s="14">
        <v>105327.84</v>
      </c>
      <c r="E227" s="11">
        <f t="shared" si="4"/>
        <v>16.161616161616159</v>
      </c>
    </row>
    <row r="228" spans="1:5" s="10" customFormat="1" ht="25.5" x14ac:dyDescent="0.25">
      <c r="A228" s="7" t="s">
        <v>600</v>
      </c>
      <c r="B228" s="1" t="s">
        <v>646</v>
      </c>
      <c r="C228" s="14">
        <v>31488000</v>
      </c>
      <c r="D228" s="9" t="s">
        <v>8</v>
      </c>
      <c r="E228" s="9" t="s">
        <v>8</v>
      </c>
    </row>
    <row r="229" spans="1:5" s="10" customFormat="1" x14ac:dyDescent="0.25">
      <c r="A229" s="7" t="s">
        <v>602</v>
      </c>
      <c r="B229" s="1" t="s">
        <v>647</v>
      </c>
      <c r="C229" s="14">
        <v>31488000</v>
      </c>
      <c r="D229" s="9" t="s">
        <v>8</v>
      </c>
      <c r="E229" s="9" t="s">
        <v>8</v>
      </c>
    </row>
    <row r="230" spans="1:5" s="10" customFormat="1" ht="25.5" x14ac:dyDescent="0.25">
      <c r="A230" s="7" t="s">
        <v>606</v>
      </c>
      <c r="B230" s="1" t="s">
        <v>648</v>
      </c>
      <c r="C230" s="14">
        <v>31488000</v>
      </c>
      <c r="D230" s="9" t="s">
        <v>8</v>
      </c>
      <c r="E230" s="9" t="s">
        <v>8</v>
      </c>
    </row>
    <row r="231" spans="1:5" s="10" customFormat="1" ht="25.5" x14ac:dyDescent="0.25">
      <c r="A231" s="7" t="s">
        <v>486</v>
      </c>
      <c r="B231" s="1" t="s">
        <v>649</v>
      </c>
      <c r="C231" s="14">
        <v>528874468.10000002</v>
      </c>
      <c r="D231" s="14">
        <v>109545518.04000001</v>
      </c>
      <c r="E231" s="11">
        <f t="shared" si="4"/>
        <v>20.712952628162615</v>
      </c>
    </row>
    <row r="232" spans="1:5" s="10" customFormat="1" x14ac:dyDescent="0.25">
      <c r="A232" s="7" t="s">
        <v>488</v>
      </c>
      <c r="B232" s="1" t="s">
        <v>650</v>
      </c>
      <c r="C232" s="14">
        <v>528874468.10000002</v>
      </c>
      <c r="D232" s="14">
        <v>109545518.04000001</v>
      </c>
      <c r="E232" s="11">
        <f t="shared" si="4"/>
        <v>20.712952628162615</v>
      </c>
    </row>
    <row r="233" spans="1:5" s="10" customFormat="1" ht="38.25" x14ac:dyDescent="0.25">
      <c r="A233" s="7" t="s">
        <v>575</v>
      </c>
      <c r="B233" s="1" t="s">
        <v>651</v>
      </c>
      <c r="C233" s="14">
        <v>519783363.10000002</v>
      </c>
      <c r="D233" s="14">
        <v>107606711.86</v>
      </c>
      <c r="E233" s="11">
        <f t="shared" si="4"/>
        <v>20.70222317586909</v>
      </c>
    </row>
    <row r="234" spans="1:5" s="10" customFormat="1" x14ac:dyDescent="0.25">
      <c r="A234" s="7" t="s">
        <v>490</v>
      </c>
      <c r="B234" s="1" t="s">
        <v>652</v>
      </c>
      <c r="C234" s="14">
        <v>9091105</v>
      </c>
      <c r="D234" s="14">
        <v>1938806.18</v>
      </c>
      <c r="E234" s="11">
        <f t="shared" si="4"/>
        <v>21.326408395899069</v>
      </c>
    </row>
    <row r="235" spans="1:5" s="10" customFormat="1" x14ac:dyDescent="0.25">
      <c r="A235" s="7" t="s">
        <v>393</v>
      </c>
      <c r="B235" s="1" t="s">
        <v>653</v>
      </c>
      <c r="C235" s="14">
        <v>86000</v>
      </c>
      <c r="D235" s="14">
        <v>7750</v>
      </c>
      <c r="E235" s="11">
        <f t="shared" si="4"/>
        <v>9.0116279069767433</v>
      </c>
    </row>
    <row r="236" spans="1:5" s="10" customFormat="1" x14ac:dyDescent="0.25">
      <c r="A236" s="7" t="s">
        <v>395</v>
      </c>
      <c r="B236" s="1" t="s">
        <v>654</v>
      </c>
      <c r="C236" s="14">
        <v>86000</v>
      </c>
      <c r="D236" s="14">
        <v>7750</v>
      </c>
      <c r="E236" s="11">
        <f t="shared" si="4"/>
        <v>9.0116279069767433</v>
      </c>
    </row>
    <row r="237" spans="1:5" s="10" customFormat="1" x14ac:dyDescent="0.25">
      <c r="A237" s="7" t="s">
        <v>397</v>
      </c>
      <c r="B237" s="1" t="s">
        <v>655</v>
      </c>
      <c r="C237" s="14">
        <v>13000</v>
      </c>
      <c r="D237" s="9" t="s">
        <v>8</v>
      </c>
      <c r="E237" s="9" t="s">
        <v>8</v>
      </c>
    </row>
    <row r="238" spans="1:5" s="10" customFormat="1" x14ac:dyDescent="0.25">
      <c r="A238" s="7" t="s">
        <v>399</v>
      </c>
      <c r="B238" s="1" t="s">
        <v>656</v>
      </c>
      <c r="C238" s="14">
        <v>73000</v>
      </c>
      <c r="D238" s="14">
        <v>7750</v>
      </c>
      <c r="E238" s="11">
        <f t="shared" si="4"/>
        <v>10.616438356164384</v>
      </c>
    </row>
    <row r="239" spans="1:5" s="10" customFormat="1" x14ac:dyDescent="0.25">
      <c r="A239" s="7" t="s">
        <v>657</v>
      </c>
      <c r="B239" s="1" t="s">
        <v>658</v>
      </c>
      <c r="C239" s="14">
        <v>1390484529.0799999</v>
      </c>
      <c r="D239" s="14">
        <v>243174773.25</v>
      </c>
      <c r="E239" s="11">
        <f t="shared" si="4"/>
        <v>17.488491828880264</v>
      </c>
    </row>
    <row r="240" spans="1:5" s="10" customFormat="1" ht="51" x14ac:dyDescent="0.25">
      <c r="A240" s="7" t="s">
        <v>361</v>
      </c>
      <c r="B240" s="1" t="s">
        <v>659</v>
      </c>
      <c r="C240" s="14">
        <v>451672663</v>
      </c>
      <c r="D240" s="14">
        <v>76627601.349999994</v>
      </c>
      <c r="E240" s="11">
        <f t="shared" si="4"/>
        <v>16.965295362584296</v>
      </c>
    </row>
    <row r="241" spans="1:5" s="10" customFormat="1" x14ac:dyDescent="0.25">
      <c r="A241" s="7" t="s">
        <v>464</v>
      </c>
      <c r="B241" s="1" t="s">
        <v>660</v>
      </c>
      <c r="C241" s="14">
        <v>451554663</v>
      </c>
      <c r="D241" s="14">
        <v>76597601.349999994</v>
      </c>
      <c r="E241" s="11">
        <f t="shared" si="4"/>
        <v>16.963085009710106</v>
      </c>
    </row>
    <row r="242" spans="1:5" s="10" customFormat="1" x14ac:dyDescent="0.25">
      <c r="A242" s="7" t="s">
        <v>466</v>
      </c>
      <c r="B242" s="1" t="s">
        <v>661</v>
      </c>
      <c r="C242" s="14">
        <v>330341494.81999999</v>
      </c>
      <c r="D242" s="14">
        <v>60831556.270000003</v>
      </c>
      <c r="E242" s="11">
        <f t="shared" si="4"/>
        <v>18.414748744521649</v>
      </c>
    </row>
    <row r="243" spans="1:5" s="10" customFormat="1" ht="25.5" x14ac:dyDescent="0.25">
      <c r="A243" s="7" t="s">
        <v>468</v>
      </c>
      <c r="B243" s="1" t="s">
        <v>662</v>
      </c>
      <c r="C243" s="14">
        <v>21484170.190000001</v>
      </c>
      <c r="D243" s="14">
        <v>271583.35999999999</v>
      </c>
      <c r="E243" s="11">
        <f t="shared" si="4"/>
        <v>1.2641091445384791</v>
      </c>
    </row>
    <row r="244" spans="1:5" s="10" customFormat="1" x14ac:dyDescent="0.25">
      <c r="A244" s="7" t="s">
        <v>663</v>
      </c>
      <c r="B244" s="1" t="s">
        <v>664</v>
      </c>
      <c r="C244" s="14">
        <v>52200</v>
      </c>
      <c r="D244" s="9" t="s">
        <v>8</v>
      </c>
      <c r="E244" s="9" t="s">
        <v>8</v>
      </c>
    </row>
    <row r="245" spans="1:5" s="10" customFormat="1" ht="38.25" x14ac:dyDescent="0.25">
      <c r="A245" s="7" t="s">
        <v>470</v>
      </c>
      <c r="B245" s="1" t="s">
        <v>665</v>
      </c>
      <c r="C245" s="14">
        <v>99676797.989999995</v>
      </c>
      <c r="D245" s="14">
        <v>15494461.720000001</v>
      </c>
      <c r="E245" s="11">
        <f t="shared" si="4"/>
        <v>15.544702510963956</v>
      </c>
    </row>
    <row r="246" spans="1:5" s="10" customFormat="1" ht="25.5" x14ac:dyDescent="0.25">
      <c r="A246" s="7" t="s">
        <v>363</v>
      </c>
      <c r="B246" s="1" t="s">
        <v>666</v>
      </c>
      <c r="C246" s="14">
        <v>118000</v>
      </c>
      <c r="D246" s="14">
        <v>30000</v>
      </c>
      <c r="E246" s="11">
        <f t="shared" si="4"/>
        <v>25.423728813559322</v>
      </c>
    </row>
    <row r="247" spans="1:5" s="10" customFormat="1" ht="25.5" x14ac:dyDescent="0.25">
      <c r="A247" s="7" t="s">
        <v>377</v>
      </c>
      <c r="B247" s="1" t="s">
        <v>667</v>
      </c>
      <c r="C247" s="14">
        <v>118000</v>
      </c>
      <c r="D247" s="14">
        <v>30000</v>
      </c>
      <c r="E247" s="11">
        <f t="shared" si="4"/>
        <v>25.423728813559322</v>
      </c>
    </row>
    <row r="248" spans="1:5" s="10" customFormat="1" ht="25.5" x14ac:dyDescent="0.25">
      <c r="A248" s="7" t="s">
        <v>380</v>
      </c>
      <c r="B248" s="1" t="s">
        <v>668</v>
      </c>
      <c r="C248" s="14">
        <v>413139038.49000001</v>
      </c>
      <c r="D248" s="14">
        <v>67612460.939999998</v>
      </c>
      <c r="E248" s="11">
        <f t="shared" si="4"/>
        <v>16.3655463756511</v>
      </c>
    </row>
    <row r="249" spans="1:5" s="10" customFormat="1" ht="25.5" x14ac:dyDescent="0.25">
      <c r="A249" s="7" t="s">
        <v>382</v>
      </c>
      <c r="B249" s="1" t="s">
        <v>669</v>
      </c>
      <c r="C249" s="14">
        <v>413139038.49000001</v>
      </c>
      <c r="D249" s="14">
        <v>67612460.939999998</v>
      </c>
      <c r="E249" s="11">
        <f t="shared" si="4"/>
        <v>16.3655463756511</v>
      </c>
    </row>
    <row r="250" spans="1:5" s="10" customFormat="1" ht="25.5" x14ac:dyDescent="0.25">
      <c r="A250" s="7" t="s">
        <v>384</v>
      </c>
      <c r="B250" s="1" t="s">
        <v>670</v>
      </c>
      <c r="C250" s="14">
        <v>21231883.170000002</v>
      </c>
      <c r="D250" s="14">
        <v>3060849.01</v>
      </c>
      <c r="E250" s="11">
        <f t="shared" si="4"/>
        <v>14.416286042515933</v>
      </c>
    </row>
    <row r="251" spans="1:5" s="10" customFormat="1" x14ac:dyDescent="0.25">
      <c r="A251" s="7" t="s">
        <v>386</v>
      </c>
      <c r="B251" s="1" t="s">
        <v>671</v>
      </c>
      <c r="C251" s="14">
        <v>200045284.31999999</v>
      </c>
      <c r="D251" s="14">
        <v>18495389.59</v>
      </c>
      <c r="E251" s="11">
        <f t="shared" si="4"/>
        <v>9.2456013911400561</v>
      </c>
    </row>
    <row r="252" spans="1:5" s="10" customFormat="1" x14ac:dyDescent="0.25">
      <c r="A252" s="7" t="s">
        <v>388</v>
      </c>
      <c r="B252" s="1" t="s">
        <v>672</v>
      </c>
      <c r="C252" s="14">
        <v>191861871</v>
      </c>
      <c r="D252" s="14">
        <v>46056222.340000004</v>
      </c>
      <c r="E252" s="11">
        <f t="shared" si="4"/>
        <v>24.00488544177702</v>
      </c>
    </row>
    <row r="253" spans="1:5" s="10" customFormat="1" x14ac:dyDescent="0.25">
      <c r="A253" s="7" t="s">
        <v>389</v>
      </c>
      <c r="B253" s="1" t="s">
        <v>673</v>
      </c>
      <c r="C253" s="14">
        <v>213793.32</v>
      </c>
      <c r="D253" s="14">
        <v>160541.96</v>
      </c>
      <c r="E253" s="11">
        <f t="shared" si="4"/>
        <v>75.092131035712427</v>
      </c>
    </row>
    <row r="254" spans="1:5" s="10" customFormat="1" ht="25.5" x14ac:dyDescent="0.25">
      <c r="A254" s="7" t="s">
        <v>414</v>
      </c>
      <c r="B254" s="1" t="s">
        <v>674</v>
      </c>
      <c r="C254" s="14">
        <v>213793.32</v>
      </c>
      <c r="D254" s="14">
        <v>160541.96</v>
      </c>
      <c r="E254" s="11">
        <f t="shared" si="4"/>
        <v>75.092131035712427</v>
      </c>
    </row>
    <row r="255" spans="1:5" s="10" customFormat="1" ht="25.5" x14ac:dyDescent="0.25">
      <c r="A255" s="7" t="s">
        <v>416</v>
      </c>
      <c r="B255" s="1" t="s">
        <v>675</v>
      </c>
      <c r="C255" s="14">
        <v>213793.32</v>
      </c>
      <c r="D255" s="14">
        <v>160541.96</v>
      </c>
      <c r="E255" s="11">
        <f t="shared" si="4"/>
        <v>75.092131035712427</v>
      </c>
    </row>
    <row r="256" spans="1:5" s="10" customFormat="1" ht="25.5" x14ac:dyDescent="0.25">
      <c r="A256" s="7" t="s">
        <v>486</v>
      </c>
      <c r="B256" s="1" t="s">
        <v>676</v>
      </c>
      <c r="C256" s="14">
        <v>524389953.26999998</v>
      </c>
      <c r="D256" s="14">
        <v>98762392.709999993</v>
      </c>
      <c r="E256" s="11">
        <f t="shared" si="4"/>
        <v>18.833769048040633</v>
      </c>
    </row>
    <row r="257" spans="1:5" s="10" customFormat="1" x14ac:dyDescent="0.25">
      <c r="A257" s="7" t="s">
        <v>488</v>
      </c>
      <c r="B257" s="1" t="s">
        <v>677</v>
      </c>
      <c r="C257" s="14">
        <v>524389953.26999998</v>
      </c>
      <c r="D257" s="14">
        <v>98762392.709999993</v>
      </c>
      <c r="E257" s="11">
        <f t="shared" si="4"/>
        <v>18.833769048040633</v>
      </c>
    </row>
    <row r="258" spans="1:5" s="10" customFormat="1" ht="38.25" x14ac:dyDescent="0.25">
      <c r="A258" s="7" t="s">
        <v>575</v>
      </c>
      <c r="B258" s="1" t="s">
        <v>678</v>
      </c>
      <c r="C258" s="14">
        <v>490062762.61000001</v>
      </c>
      <c r="D258" s="14">
        <v>91474795.950000003</v>
      </c>
      <c r="E258" s="11">
        <f t="shared" si="4"/>
        <v>18.665934841247498</v>
      </c>
    </row>
    <row r="259" spans="1:5" s="10" customFormat="1" x14ac:dyDescent="0.25">
      <c r="A259" s="7" t="s">
        <v>490</v>
      </c>
      <c r="B259" s="1" t="s">
        <v>679</v>
      </c>
      <c r="C259" s="14">
        <v>34327190.659999996</v>
      </c>
      <c r="D259" s="14">
        <v>7287596.7599999998</v>
      </c>
      <c r="E259" s="11">
        <f t="shared" si="4"/>
        <v>21.229808265352528</v>
      </c>
    </row>
    <row r="260" spans="1:5" s="10" customFormat="1" x14ac:dyDescent="0.25">
      <c r="A260" s="7" t="s">
        <v>393</v>
      </c>
      <c r="B260" s="1" t="s">
        <v>680</v>
      </c>
      <c r="C260" s="14">
        <v>1069081</v>
      </c>
      <c r="D260" s="14">
        <v>11776.29</v>
      </c>
      <c r="E260" s="11">
        <f t="shared" si="4"/>
        <v>1.1015339342856156</v>
      </c>
    </row>
    <row r="261" spans="1:5" s="10" customFormat="1" x14ac:dyDescent="0.25">
      <c r="A261" s="7" t="s">
        <v>395</v>
      </c>
      <c r="B261" s="1" t="s">
        <v>681</v>
      </c>
      <c r="C261" s="14">
        <v>1069081</v>
      </c>
      <c r="D261" s="14">
        <v>11776.29</v>
      </c>
      <c r="E261" s="11">
        <f t="shared" si="4"/>
        <v>1.1015339342856156</v>
      </c>
    </row>
    <row r="262" spans="1:5" s="10" customFormat="1" x14ac:dyDescent="0.25">
      <c r="A262" s="7" t="s">
        <v>426</v>
      </c>
      <c r="B262" s="1" t="s">
        <v>682</v>
      </c>
      <c r="C262" s="14">
        <v>184081</v>
      </c>
      <c r="D262" s="9" t="s">
        <v>8</v>
      </c>
      <c r="E262" s="9" t="s">
        <v>8</v>
      </c>
    </row>
    <row r="263" spans="1:5" s="10" customFormat="1" x14ac:dyDescent="0.25">
      <c r="A263" s="7" t="s">
        <v>397</v>
      </c>
      <c r="B263" s="1" t="s">
        <v>683</v>
      </c>
      <c r="C263" s="14">
        <v>105000</v>
      </c>
      <c r="D263" s="14">
        <v>3000</v>
      </c>
      <c r="E263" s="11">
        <f t="shared" si="4"/>
        <v>2.8571428571428572</v>
      </c>
    </row>
    <row r="264" spans="1:5" s="10" customFormat="1" x14ac:dyDescent="0.25">
      <c r="A264" s="7" t="s">
        <v>399</v>
      </c>
      <c r="B264" s="1" t="s">
        <v>684</v>
      </c>
      <c r="C264" s="14">
        <v>780000</v>
      </c>
      <c r="D264" s="14">
        <v>8776.2900000000009</v>
      </c>
      <c r="E264" s="11">
        <f t="shared" si="4"/>
        <v>1.1251653846153846</v>
      </c>
    </row>
    <row r="265" spans="1:5" s="10" customFormat="1" x14ac:dyDescent="0.25">
      <c r="A265" s="7" t="s">
        <v>685</v>
      </c>
      <c r="B265" s="1" t="s">
        <v>686</v>
      </c>
      <c r="C265" s="14">
        <v>306465226.00999999</v>
      </c>
      <c r="D265" s="14">
        <v>54832286.329999998</v>
      </c>
      <c r="E265" s="11">
        <f t="shared" ref="E265:E319" si="5">D265/C265*100</f>
        <v>17.89184601590355</v>
      </c>
    </row>
    <row r="266" spans="1:5" s="10" customFormat="1" ht="51" x14ac:dyDescent="0.25">
      <c r="A266" s="7" t="s">
        <v>361</v>
      </c>
      <c r="B266" s="1" t="s">
        <v>687</v>
      </c>
      <c r="C266" s="14">
        <v>14607714.6</v>
      </c>
      <c r="D266" s="14">
        <v>1534403.42</v>
      </c>
      <c r="E266" s="11">
        <f t="shared" si="5"/>
        <v>10.504062148092624</v>
      </c>
    </row>
    <row r="267" spans="1:5" s="10" customFormat="1" x14ac:dyDescent="0.25">
      <c r="A267" s="7" t="s">
        <v>464</v>
      </c>
      <c r="B267" s="1" t="s">
        <v>688</v>
      </c>
      <c r="C267" s="14">
        <v>14607714.6</v>
      </c>
      <c r="D267" s="14">
        <v>1534403.42</v>
      </c>
      <c r="E267" s="11">
        <f t="shared" si="5"/>
        <v>10.504062148092624</v>
      </c>
    </row>
    <row r="268" spans="1:5" s="10" customFormat="1" x14ac:dyDescent="0.25">
      <c r="A268" s="7" t="s">
        <v>466</v>
      </c>
      <c r="B268" s="1" t="s">
        <v>689</v>
      </c>
      <c r="C268" s="14">
        <v>11219442.84</v>
      </c>
      <c r="D268" s="14">
        <v>1227955.6100000001</v>
      </c>
      <c r="E268" s="11">
        <f t="shared" si="5"/>
        <v>10.944889398803694</v>
      </c>
    </row>
    <row r="269" spans="1:5" s="10" customFormat="1" ht="38.25" x14ac:dyDescent="0.25">
      <c r="A269" s="7" t="s">
        <v>470</v>
      </c>
      <c r="B269" s="1" t="s">
        <v>690</v>
      </c>
      <c r="C269" s="14">
        <v>3388271.76</v>
      </c>
      <c r="D269" s="14">
        <v>306447.81</v>
      </c>
      <c r="E269" s="11">
        <f t="shared" si="5"/>
        <v>9.044369274559017</v>
      </c>
    </row>
    <row r="270" spans="1:5" s="10" customFormat="1" ht="25.5" x14ac:dyDescent="0.25">
      <c r="A270" s="7" t="s">
        <v>486</v>
      </c>
      <c r="B270" s="1" t="s">
        <v>691</v>
      </c>
      <c r="C270" s="14">
        <v>291706631.41000003</v>
      </c>
      <c r="D270" s="14">
        <v>53297882.909999996</v>
      </c>
      <c r="E270" s="11">
        <f t="shared" si="5"/>
        <v>18.271056318595878</v>
      </c>
    </row>
    <row r="271" spans="1:5" s="10" customFormat="1" x14ac:dyDescent="0.25">
      <c r="A271" s="7" t="s">
        <v>488</v>
      </c>
      <c r="B271" s="1" t="s">
        <v>692</v>
      </c>
      <c r="C271" s="14">
        <v>291404851.41000003</v>
      </c>
      <c r="D271" s="14">
        <v>53297882.909999996</v>
      </c>
      <c r="E271" s="11">
        <f t="shared" si="5"/>
        <v>18.289977895738971</v>
      </c>
    </row>
    <row r="272" spans="1:5" s="10" customFormat="1" ht="38.25" x14ac:dyDescent="0.25">
      <c r="A272" s="7" t="s">
        <v>575</v>
      </c>
      <c r="B272" s="1" t="s">
        <v>693</v>
      </c>
      <c r="C272" s="14">
        <v>286449496.41000003</v>
      </c>
      <c r="D272" s="14">
        <v>52235992.909999996</v>
      </c>
      <c r="E272" s="11">
        <f t="shared" si="5"/>
        <v>18.235672802591957</v>
      </c>
    </row>
    <row r="273" spans="1:5" s="10" customFormat="1" x14ac:dyDescent="0.25">
      <c r="A273" s="7" t="s">
        <v>490</v>
      </c>
      <c r="B273" s="1" t="s">
        <v>694</v>
      </c>
      <c r="C273" s="14">
        <v>4804465</v>
      </c>
      <c r="D273" s="14">
        <v>1061890</v>
      </c>
      <c r="E273" s="11">
        <f t="shared" si="5"/>
        <v>22.102148730399744</v>
      </c>
    </row>
    <row r="274" spans="1:5" s="10" customFormat="1" x14ac:dyDescent="0.25">
      <c r="A274" s="7" t="s">
        <v>695</v>
      </c>
      <c r="B274" s="1" t="s">
        <v>696</v>
      </c>
      <c r="C274" s="14">
        <v>150890</v>
      </c>
      <c r="D274" s="9" t="s">
        <v>8</v>
      </c>
      <c r="E274" s="9" t="s">
        <v>8</v>
      </c>
    </row>
    <row r="275" spans="1:5" s="10" customFormat="1" x14ac:dyDescent="0.25">
      <c r="A275" s="7" t="s">
        <v>492</v>
      </c>
      <c r="B275" s="1" t="s">
        <v>697</v>
      </c>
      <c r="C275" s="14">
        <v>150890</v>
      </c>
      <c r="D275" s="9" t="s">
        <v>8</v>
      </c>
      <c r="E275" s="9" t="s">
        <v>8</v>
      </c>
    </row>
    <row r="276" spans="1:5" s="10" customFormat="1" x14ac:dyDescent="0.25">
      <c r="A276" s="7" t="s">
        <v>698</v>
      </c>
      <c r="B276" s="1" t="s">
        <v>699</v>
      </c>
      <c r="C276" s="14">
        <v>150890</v>
      </c>
      <c r="D276" s="9" t="s">
        <v>8</v>
      </c>
      <c r="E276" s="9" t="s">
        <v>8</v>
      </c>
    </row>
    <row r="277" spans="1:5" s="10" customFormat="1" ht="38.25" x14ac:dyDescent="0.25">
      <c r="A277" s="7" t="s">
        <v>493</v>
      </c>
      <c r="B277" s="1" t="s">
        <v>700</v>
      </c>
      <c r="C277" s="14">
        <v>150890</v>
      </c>
      <c r="D277" s="9" t="s">
        <v>8</v>
      </c>
      <c r="E277" s="9" t="s">
        <v>8</v>
      </c>
    </row>
    <row r="278" spans="1:5" s="10" customFormat="1" ht="25.5" x14ac:dyDescent="0.25">
      <c r="A278" s="7" t="s">
        <v>495</v>
      </c>
      <c r="B278" s="1" t="s">
        <v>701</v>
      </c>
      <c r="C278" s="14">
        <v>150890</v>
      </c>
      <c r="D278" s="9" t="s">
        <v>8</v>
      </c>
      <c r="E278" s="9" t="s">
        <v>8</v>
      </c>
    </row>
    <row r="279" spans="1:5" s="10" customFormat="1" x14ac:dyDescent="0.25">
      <c r="A279" s="7" t="s">
        <v>393</v>
      </c>
      <c r="B279" s="1" t="s">
        <v>702</v>
      </c>
      <c r="C279" s="14">
        <v>150880</v>
      </c>
      <c r="D279" s="9" t="s">
        <v>8</v>
      </c>
      <c r="E279" s="9" t="s">
        <v>8</v>
      </c>
    </row>
    <row r="280" spans="1:5" s="10" customFormat="1" ht="38.25" x14ac:dyDescent="0.25">
      <c r="A280" s="7" t="s">
        <v>545</v>
      </c>
      <c r="B280" s="1" t="s">
        <v>703</v>
      </c>
      <c r="C280" s="14">
        <v>150880</v>
      </c>
      <c r="D280" s="9" t="s">
        <v>8</v>
      </c>
      <c r="E280" s="9" t="s">
        <v>8</v>
      </c>
    </row>
    <row r="281" spans="1:5" s="10" customFormat="1" ht="51" x14ac:dyDescent="0.25">
      <c r="A281" s="7" t="s">
        <v>591</v>
      </c>
      <c r="B281" s="1" t="s">
        <v>704</v>
      </c>
      <c r="C281" s="14">
        <v>150880</v>
      </c>
      <c r="D281" s="9" t="s">
        <v>8</v>
      </c>
      <c r="E281" s="9" t="s">
        <v>8</v>
      </c>
    </row>
    <row r="282" spans="1:5" s="10" customFormat="1" ht="25.5" x14ac:dyDescent="0.25">
      <c r="A282" s="7" t="s">
        <v>705</v>
      </c>
      <c r="B282" s="1" t="s">
        <v>706</v>
      </c>
      <c r="C282" s="14">
        <v>40784315</v>
      </c>
      <c r="D282" s="14">
        <v>5169514.75</v>
      </c>
      <c r="E282" s="11">
        <f t="shared" si="5"/>
        <v>12.675252115917601</v>
      </c>
    </row>
    <row r="283" spans="1:5" s="10" customFormat="1" ht="51" x14ac:dyDescent="0.25">
      <c r="A283" s="7" t="s">
        <v>361</v>
      </c>
      <c r="B283" s="1" t="s">
        <v>707</v>
      </c>
      <c r="C283" s="14">
        <v>24506091</v>
      </c>
      <c r="D283" s="14">
        <v>3870039.91</v>
      </c>
      <c r="E283" s="11">
        <f t="shared" si="5"/>
        <v>15.792155142164452</v>
      </c>
    </row>
    <row r="284" spans="1:5" s="10" customFormat="1" x14ac:dyDescent="0.25">
      <c r="A284" s="7" t="s">
        <v>464</v>
      </c>
      <c r="B284" s="1" t="s">
        <v>708</v>
      </c>
      <c r="C284" s="14">
        <v>24506091</v>
      </c>
      <c r="D284" s="14">
        <v>3870039.91</v>
      </c>
      <c r="E284" s="11">
        <f t="shared" si="5"/>
        <v>15.792155142164452</v>
      </c>
    </row>
    <row r="285" spans="1:5" s="10" customFormat="1" x14ac:dyDescent="0.25">
      <c r="A285" s="7" t="s">
        <v>466</v>
      </c>
      <c r="B285" s="1" t="s">
        <v>709</v>
      </c>
      <c r="C285" s="14">
        <v>17605473</v>
      </c>
      <c r="D285" s="14">
        <v>2885914.39</v>
      </c>
      <c r="E285" s="11">
        <f t="shared" si="5"/>
        <v>16.392143454481456</v>
      </c>
    </row>
    <row r="286" spans="1:5" s="10" customFormat="1" ht="25.5" x14ac:dyDescent="0.25">
      <c r="A286" s="7" t="s">
        <v>468</v>
      </c>
      <c r="B286" s="1" t="s">
        <v>710</v>
      </c>
      <c r="C286" s="14">
        <v>1583765</v>
      </c>
      <c r="D286" s="14">
        <v>279281</v>
      </c>
      <c r="E286" s="11">
        <f t="shared" si="5"/>
        <v>17.633992416804261</v>
      </c>
    </row>
    <row r="287" spans="1:5" s="10" customFormat="1" ht="38.25" x14ac:dyDescent="0.25">
      <c r="A287" s="7" t="s">
        <v>470</v>
      </c>
      <c r="B287" s="1" t="s">
        <v>711</v>
      </c>
      <c r="C287" s="14">
        <v>5316853</v>
      </c>
      <c r="D287" s="14">
        <v>704844.52</v>
      </c>
      <c r="E287" s="11">
        <f t="shared" si="5"/>
        <v>13.256799087731034</v>
      </c>
    </row>
    <row r="288" spans="1:5" s="10" customFormat="1" ht="25.5" x14ac:dyDescent="0.25">
      <c r="A288" s="7" t="s">
        <v>380</v>
      </c>
      <c r="B288" s="1" t="s">
        <v>712</v>
      </c>
      <c r="C288" s="14">
        <v>15912224</v>
      </c>
      <c r="D288" s="14">
        <v>1291716.8400000001</v>
      </c>
      <c r="E288" s="11">
        <f t="shared" si="5"/>
        <v>8.117764304977106</v>
      </c>
    </row>
    <row r="289" spans="1:5" s="10" customFormat="1" ht="25.5" x14ac:dyDescent="0.25">
      <c r="A289" s="7" t="s">
        <v>382</v>
      </c>
      <c r="B289" s="1" t="s">
        <v>713</v>
      </c>
      <c r="C289" s="14">
        <v>15912224</v>
      </c>
      <c r="D289" s="14">
        <v>1291716.8400000001</v>
      </c>
      <c r="E289" s="11">
        <f t="shared" si="5"/>
        <v>8.117764304977106</v>
      </c>
    </row>
    <row r="290" spans="1:5" s="10" customFormat="1" ht="25.5" x14ac:dyDescent="0.25">
      <c r="A290" s="7" t="s">
        <v>384</v>
      </c>
      <c r="B290" s="1" t="s">
        <v>714</v>
      </c>
      <c r="C290" s="14">
        <v>2102945</v>
      </c>
      <c r="D290" s="14">
        <v>97872.58</v>
      </c>
      <c r="E290" s="11">
        <f t="shared" si="5"/>
        <v>4.6540722653231539</v>
      </c>
    </row>
    <row r="291" spans="1:5" s="10" customFormat="1" x14ac:dyDescent="0.25">
      <c r="A291" s="7" t="s">
        <v>386</v>
      </c>
      <c r="B291" s="1" t="s">
        <v>715</v>
      </c>
      <c r="C291" s="14">
        <v>10603536</v>
      </c>
      <c r="D291" s="14">
        <v>142457.46</v>
      </c>
      <c r="E291" s="11">
        <f t="shared" si="5"/>
        <v>1.343490133857234</v>
      </c>
    </row>
    <row r="292" spans="1:5" s="10" customFormat="1" x14ac:dyDescent="0.25">
      <c r="A292" s="7" t="s">
        <v>388</v>
      </c>
      <c r="B292" s="1" t="s">
        <v>716</v>
      </c>
      <c r="C292" s="14">
        <v>3205743</v>
      </c>
      <c r="D292" s="14">
        <v>1051386.8</v>
      </c>
      <c r="E292" s="11">
        <f t="shared" si="5"/>
        <v>32.7969771750262</v>
      </c>
    </row>
    <row r="293" spans="1:5" s="10" customFormat="1" x14ac:dyDescent="0.25">
      <c r="A293" s="7" t="s">
        <v>389</v>
      </c>
      <c r="B293" s="1" t="s">
        <v>717</v>
      </c>
      <c r="C293" s="14">
        <v>330000</v>
      </c>
      <c r="D293" s="9" t="s">
        <v>8</v>
      </c>
      <c r="E293" s="9" t="s">
        <v>8</v>
      </c>
    </row>
    <row r="294" spans="1:5" s="10" customFormat="1" x14ac:dyDescent="0.25">
      <c r="A294" s="7" t="s">
        <v>391</v>
      </c>
      <c r="B294" s="1" t="s">
        <v>718</v>
      </c>
      <c r="C294" s="14">
        <v>330000</v>
      </c>
      <c r="D294" s="9" t="s">
        <v>8</v>
      </c>
      <c r="E294" s="9" t="s">
        <v>8</v>
      </c>
    </row>
    <row r="295" spans="1:5" s="10" customFormat="1" x14ac:dyDescent="0.25">
      <c r="A295" s="7" t="s">
        <v>393</v>
      </c>
      <c r="B295" s="1" t="s">
        <v>719</v>
      </c>
      <c r="C295" s="14">
        <v>36000</v>
      </c>
      <c r="D295" s="14">
        <v>7758</v>
      </c>
      <c r="E295" s="11">
        <f t="shared" si="5"/>
        <v>21.55</v>
      </c>
    </row>
    <row r="296" spans="1:5" s="10" customFormat="1" x14ac:dyDescent="0.25">
      <c r="A296" s="7" t="s">
        <v>395</v>
      </c>
      <c r="B296" s="1" t="s">
        <v>720</v>
      </c>
      <c r="C296" s="14">
        <v>36000</v>
      </c>
      <c r="D296" s="14">
        <v>7758</v>
      </c>
      <c r="E296" s="11">
        <f t="shared" si="5"/>
        <v>21.55</v>
      </c>
    </row>
    <row r="297" spans="1:5" s="10" customFormat="1" x14ac:dyDescent="0.25">
      <c r="A297" s="7" t="s">
        <v>426</v>
      </c>
      <c r="B297" s="1" t="s">
        <v>721</v>
      </c>
      <c r="C297" s="14">
        <v>7758</v>
      </c>
      <c r="D297" s="14">
        <v>7758</v>
      </c>
      <c r="E297" s="11">
        <f t="shared" si="5"/>
        <v>100</v>
      </c>
    </row>
    <row r="298" spans="1:5" s="10" customFormat="1" x14ac:dyDescent="0.25">
      <c r="A298" s="7" t="s">
        <v>397</v>
      </c>
      <c r="B298" s="1" t="s">
        <v>722</v>
      </c>
      <c r="C298" s="14">
        <v>3000</v>
      </c>
      <c r="D298" s="9" t="s">
        <v>8</v>
      </c>
      <c r="E298" s="9" t="s">
        <v>8</v>
      </c>
    </row>
    <row r="299" spans="1:5" s="10" customFormat="1" x14ac:dyDescent="0.25">
      <c r="A299" s="7" t="s">
        <v>399</v>
      </c>
      <c r="B299" s="1" t="s">
        <v>723</v>
      </c>
      <c r="C299" s="14">
        <v>25242</v>
      </c>
      <c r="D299" s="9" t="s">
        <v>8</v>
      </c>
      <c r="E299" s="9" t="s">
        <v>8</v>
      </c>
    </row>
    <row r="300" spans="1:5" s="10" customFormat="1" x14ac:dyDescent="0.25">
      <c r="A300" s="7" t="s">
        <v>724</v>
      </c>
      <c r="B300" s="1" t="s">
        <v>725</v>
      </c>
      <c r="C300" s="14">
        <v>32346159</v>
      </c>
      <c r="D300" s="14">
        <v>3236335</v>
      </c>
      <c r="E300" s="11">
        <f t="shared" si="5"/>
        <v>10.005314695942724</v>
      </c>
    </row>
    <row r="301" spans="1:5" s="10" customFormat="1" ht="51" x14ac:dyDescent="0.25">
      <c r="A301" s="7" t="s">
        <v>361</v>
      </c>
      <c r="B301" s="1" t="s">
        <v>726</v>
      </c>
      <c r="C301" s="14">
        <v>564421</v>
      </c>
      <c r="D301" s="14">
        <v>108500</v>
      </c>
      <c r="E301" s="11">
        <f t="shared" si="5"/>
        <v>19.223239390454996</v>
      </c>
    </row>
    <row r="302" spans="1:5" s="10" customFormat="1" ht="25.5" x14ac:dyDescent="0.25">
      <c r="A302" s="7" t="s">
        <v>363</v>
      </c>
      <c r="B302" s="1" t="s">
        <v>727</v>
      </c>
      <c r="C302" s="14">
        <v>564421</v>
      </c>
      <c r="D302" s="14">
        <v>108500</v>
      </c>
      <c r="E302" s="11">
        <f t="shared" si="5"/>
        <v>19.223239390454996</v>
      </c>
    </row>
    <row r="303" spans="1:5" s="10" customFormat="1" ht="25.5" x14ac:dyDescent="0.25">
      <c r="A303" s="7" t="s">
        <v>377</v>
      </c>
      <c r="B303" s="1" t="s">
        <v>728</v>
      </c>
      <c r="C303" s="14">
        <v>564421</v>
      </c>
      <c r="D303" s="14">
        <v>108500</v>
      </c>
      <c r="E303" s="11">
        <f t="shared" si="5"/>
        <v>19.223239390454996</v>
      </c>
    </row>
    <row r="304" spans="1:5" s="10" customFormat="1" ht="25.5" x14ac:dyDescent="0.25">
      <c r="A304" s="7" t="s">
        <v>380</v>
      </c>
      <c r="B304" s="1" t="s">
        <v>729</v>
      </c>
      <c r="C304" s="14">
        <v>2437179</v>
      </c>
      <c r="D304" s="14">
        <v>99635</v>
      </c>
      <c r="E304" s="11">
        <f t="shared" si="5"/>
        <v>4.0881281186158258</v>
      </c>
    </row>
    <row r="305" spans="1:5" s="10" customFormat="1" ht="25.5" x14ac:dyDescent="0.25">
      <c r="A305" s="7" t="s">
        <v>382</v>
      </c>
      <c r="B305" s="1" t="s">
        <v>730</v>
      </c>
      <c r="C305" s="14">
        <v>2437179</v>
      </c>
      <c r="D305" s="14">
        <v>99635</v>
      </c>
      <c r="E305" s="11">
        <f t="shared" si="5"/>
        <v>4.0881281186158258</v>
      </c>
    </row>
    <row r="306" spans="1:5" s="10" customFormat="1" x14ac:dyDescent="0.25">
      <c r="A306" s="7" t="s">
        <v>386</v>
      </c>
      <c r="B306" s="1" t="s">
        <v>731</v>
      </c>
      <c r="C306" s="14">
        <v>2437179</v>
      </c>
      <c r="D306" s="14">
        <v>99635</v>
      </c>
      <c r="E306" s="11">
        <f t="shared" si="5"/>
        <v>4.0881281186158258</v>
      </c>
    </row>
    <row r="307" spans="1:5" s="10" customFormat="1" ht="25.5" x14ac:dyDescent="0.25">
      <c r="A307" s="7" t="s">
        <v>486</v>
      </c>
      <c r="B307" s="1" t="s">
        <v>732</v>
      </c>
      <c r="C307" s="14">
        <v>29344559</v>
      </c>
      <c r="D307" s="14">
        <v>3028200</v>
      </c>
      <c r="E307" s="11">
        <f t="shared" si="5"/>
        <v>10.319459903963798</v>
      </c>
    </row>
    <row r="308" spans="1:5" s="10" customFormat="1" x14ac:dyDescent="0.25">
      <c r="A308" s="7" t="s">
        <v>488</v>
      </c>
      <c r="B308" s="1" t="s">
        <v>733</v>
      </c>
      <c r="C308" s="14">
        <v>29344559</v>
      </c>
      <c r="D308" s="14">
        <v>3028200</v>
      </c>
      <c r="E308" s="11">
        <f t="shared" si="5"/>
        <v>10.319459903963798</v>
      </c>
    </row>
    <row r="309" spans="1:5" s="10" customFormat="1" ht="38.25" x14ac:dyDescent="0.25">
      <c r="A309" s="7" t="s">
        <v>575</v>
      </c>
      <c r="B309" s="1" t="s">
        <v>734</v>
      </c>
      <c r="C309" s="14">
        <v>28975899</v>
      </c>
      <c r="D309" s="14">
        <v>3028200</v>
      </c>
      <c r="E309" s="11">
        <f t="shared" si="5"/>
        <v>10.450754263051511</v>
      </c>
    </row>
    <row r="310" spans="1:5" s="10" customFormat="1" x14ac:dyDescent="0.25">
      <c r="A310" s="7" t="s">
        <v>490</v>
      </c>
      <c r="B310" s="1" t="s">
        <v>735</v>
      </c>
      <c r="C310" s="14">
        <v>368660</v>
      </c>
      <c r="D310" s="9" t="s">
        <v>8</v>
      </c>
      <c r="E310" s="9" t="s">
        <v>8</v>
      </c>
    </row>
    <row r="311" spans="1:5" s="10" customFormat="1" x14ac:dyDescent="0.25">
      <c r="A311" s="7" t="s">
        <v>736</v>
      </c>
      <c r="B311" s="1" t="s">
        <v>737</v>
      </c>
      <c r="C311" s="14">
        <v>75134515</v>
      </c>
      <c r="D311" s="14">
        <v>7051610.0700000003</v>
      </c>
      <c r="E311" s="11">
        <f t="shared" si="5"/>
        <v>9.3853138867004073</v>
      </c>
    </row>
    <row r="312" spans="1:5" s="10" customFormat="1" ht="51" x14ac:dyDescent="0.25">
      <c r="A312" s="7" t="s">
        <v>361</v>
      </c>
      <c r="B312" s="1" t="s">
        <v>738</v>
      </c>
      <c r="C312" s="14">
        <v>39358325.25</v>
      </c>
      <c r="D312" s="14">
        <v>6168637.2199999997</v>
      </c>
      <c r="E312" s="11">
        <f t="shared" si="5"/>
        <v>15.673017540297906</v>
      </c>
    </row>
    <row r="313" spans="1:5" s="10" customFormat="1" ht="25.5" x14ac:dyDescent="0.25">
      <c r="A313" s="7" t="s">
        <v>363</v>
      </c>
      <c r="B313" s="1" t="s">
        <v>739</v>
      </c>
      <c r="C313" s="14">
        <v>39358325.25</v>
      </c>
      <c r="D313" s="14">
        <v>6168637.2199999997</v>
      </c>
      <c r="E313" s="11">
        <f t="shared" si="5"/>
        <v>15.673017540297906</v>
      </c>
    </row>
    <row r="314" spans="1:5" s="10" customFormat="1" x14ac:dyDescent="0.25">
      <c r="A314" s="7" t="s">
        <v>365</v>
      </c>
      <c r="B314" s="1" t="s">
        <v>740</v>
      </c>
      <c r="C314" s="14">
        <v>28253816.649999999</v>
      </c>
      <c r="D314" s="14">
        <v>4889811.09</v>
      </c>
      <c r="E314" s="11">
        <f t="shared" si="5"/>
        <v>17.306727620461146</v>
      </c>
    </row>
    <row r="315" spans="1:5" s="10" customFormat="1" ht="25.5" x14ac:dyDescent="0.25">
      <c r="A315" s="7" t="s">
        <v>367</v>
      </c>
      <c r="B315" s="1" t="s">
        <v>741</v>
      </c>
      <c r="C315" s="14">
        <v>2571856</v>
      </c>
      <c r="D315" s="14">
        <v>61025</v>
      </c>
      <c r="E315" s="11">
        <f t="shared" si="5"/>
        <v>2.3728000323501783</v>
      </c>
    </row>
    <row r="316" spans="1:5" s="10" customFormat="1" ht="38.25" x14ac:dyDescent="0.25">
      <c r="A316" s="7" t="s">
        <v>369</v>
      </c>
      <c r="B316" s="1" t="s">
        <v>742</v>
      </c>
      <c r="C316" s="14">
        <v>8532652.5999999996</v>
      </c>
      <c r="D316" s="14">
        <v>1217801.1299999999</v>
      </c>
      <c r="E316" s="11">
        <f t="shared" si="5"/>
        <v>14.27224553827493</v>
      </c>
    </row>
    <row r="317" spans="1:5" s="10" customFormat="1" ht="25.5" x14ac:dyDescent="0.25">
      <c r="A317" s="7" t="s">
        <v>380</v>
      </c>
      <c r="B317" s="1" t="s">
        <v>743</v>
      </c>
      <c r="C317" s="14">
        <v>30787381.75</v>
      </c>
      <c r="D317" s="14">
        <v>882972.85</v>
      </c>
      <c r="E317" s="11">
        <f t="shared" si="5"/>
        <v>2.8679699273225792</v>
      </c>
    </row>
    <row r="318" spans="1:5" s="10" customFormat="1" ht="25.5" x14ac:dyDescent="0.25">
      <c r="A318" s="7" t="s">
        <v>382</v>
      </c>
      <c r="B318" s="1" t="s">
        <v>744</v>
      </c>
      <c r="C318" s="14">
        <v>30787381.75</v>
      </c>
      <c r="D318" s="14">
        <v>882972.85</v>
      </c>
      <c r="E318" s="11">
        <f t="shared" si="5"/>
        <v>2.8679699273225792</v>
      </c>
    </row>
    <row r="319" spans="1:5" s="10" customFormat="1" ht="25.5" x14ac:dyDescent="0.25">
      <c r="A319" s="7" t="s">
        <v>384</v>
      </c>
      <c r="B319" s="1" t="s">
        <v>745</v>
      </c>
      <c r="C319" s="14">
        <v>834167.76</v>
      </c>
      <c r="D319" s="14">
        <v>413403.55</v>
      </c>
      <c r="E319" s="11">
        <f t="shared" si="5"/>
        <v>49.558802176674867</v>
      </c>
    </row>
    <row r="320" spans="1:5" s="10" customFormat="1" x14ac:dyDescent="0.25">
      <c r="A320" s="7" t="s">
        <v>386</v>
      </c>
      <c r="B320" s="1" t="s">
        <v>746</v>
      </c>
      <c r="C320" s="14">
        <v>29953213.989999998</v>
      </c>
      <c r="D320" s="14">
        <v>469569.3</v>
      </c>
      <c r="E320" s="11">
        <f t="shared" ref="E320:E383" si="6">D320/C320*100</f>
        <v>1.5676758432559779</v>
      </c>
    </row>
    <row r="321" spans="1:5" s="10" customFormat="1" x14ac:dyDescent="0.25">
      <c r="A321" s="7" t="s">
        <v>389</v>
      </c>
      <c r="B321" s="1" t="s">
        <v>747</v>
      </c>
      <c r="C321" s="14">
        <v>4988808</v>
      </c>
      <c r="D321" s="9" t="s">
        <v>8</v>
      </c>
      <c r="E321" s="9" t="s">
        <v>8</v>
      </c>
    </row>
    <row r="322" spans="1:5" s="10" customFormat="1" ht="25.5" x14ac:dyDescent="0.25">
      <c r="A322" s="7" t="s">
        <v>414</v>
      </c>
      <c r="B322" s="1" t="s">
        <v>748</v>
      </c>
      <c r="C322" s="14">
        <v>4988808</v>
      </c>
      <c r="D322" s="9" t="s">
        <v>8</v>
      </c>
      <c r="E322" s="9" t="s">
        <v>8</v>
      </c>
    </row>
    <row r="323" spans="1:5" s="10" customFormat="1" ht="25.5" x14ac:dyDescent="0.25">
      <c r="A323" s="7" t="s">
        <v>749</v>
      </c>
      <c r="B323" s="1" t="s">
        <v>750</v>
      </c>
      <c r="C323" s="14">
        <v>4988808</v>
      </c>
      <c r="D323" s="9" t="s">
        <v>8</v>
      </c>
      <c r="E323" s="9" t="s">
        <v>8</v>
      </c>
    </row>
    <row r="324" spans="1:5" s="10" customFormat="1" x14ac:dyDescent="0.25">
      <c r="A324" s="7" t="s">
        <v>751</v>
      </c>
      <c r="B324" s="1" t="s">
        <v>752</v>
      </c>
      <c r="C324" s="14">
        <v>520701320.99000001</v>
      </c>
      <c r="D324" s="14">
        <v>103568104.27</v>
      </c>
      <c r="E324" s="11">
        <f t="shared" si="6"/>
        <v>19.890117442584518</v>
      </c>
    </row>
    <row r="325" spans="1:5" s="10" customFormat="1" x14ac:dyDescent="0.25">
      <c r="A325" s="7" t="s">
        <v>753</v>
      </c>
      <c r="B325" s="1" t="s">
        <v>754</v>
      </c>
      <c r="C325" s="14">
        <v>398604665.54000002</v>
      </c>
      <c r="D325" s="14">
        <v>83032277.950000003</v>
      </c>
      <c r="E325" s="11">
        <f t="shared" si="6"/>
        <v>20.830734090258083</v>
      </c>
    </row>
    <row r="326" spans="1:5" s="10" customFormat="1" ht="25.5" x14ac:dyDescent="0.25">
      <c r="A326" s="7" t="s">
        <v>380</v>
      </c>
      <c r="B326" s="1" t="s">
        <v>755</v>
      </c>
      <c r="C326" s="14">
        <v>12000000</v>
      </c>
      <c r="D326" s="9" t="s">
        <v>8</v>
      </c>
      <c r="E326" s="9" t="s">
        <v>8</v>
      </c>
    </row>
    <row r="327" spans="1:5" s="10" customFormat="1" ht="25.5" x14ac:dyDescent="0.25">
      <c r="A327" s="7" t="s">
        <v>382</v>
      </c>
      <c r="B327" s="1" t="s">
        <v>756</v>
      </c>
      <c r="C327" s="14">
        <v>12000000</v>
      </c>
      <c r="D327" s="9" t="s">
        <v>8</v>
      </c>
      <c r="E327" s="9" t="s">
        <v>8</v>
      </c>
    </row>
    <row r="328" spans="1:5" s="10" customFormat="1" x14ac:dyDescent="0.25">
      <c r="A328" s="7" t="s">
        <v>386</v>
      </c>
      <c r="B328" s="1" t="s">
        <v>757</v>
      </c>
      <c r="C328" s="14">
        <v>12000000</v>
      </c>
      <c r="D328" s="9" t="s">
        <v>8</v>
      </c>
      <c r="E328" s="9" t="s">
        <v>8</v>
      </c>
    </row>
    <row r="329" spans="1:5" s="10" customFormat="1" x14ac:dyDescent="0.25">
      <c r="A329" s="7" t="s">
        <v>389</v>
      </c>
      <c r="B329" s="1" t="s">
        <v>758</v>
      </c>
      <c r="C329" s="14">
        <v>75000</v>
      </c>
      <c r="D329" s="9" t="s">
        <v>8</v>
      </c>
      <c r="E329" s="9" t="s">
        <v>8</v>
      </c>
    </row>
    <row r="330" spans="1:5" s="10" customFormat="1" x14ac:dyDescent="0.25">
      <c r="A330" s="7" t="s">
        <v>391</v>
      </c>
      <c r="B330" s="1" t="s">
        <v>759</v>
      </c>
      <c r="C330" s="14">
        <v>75000</v>
      </c>
      <c r="D330" s="9" t="s">
        <v>8</v>
      </c>
      <c r="E330" s="9" t="s">
        <v>8</v>
      </c>
    </row>
    <row r="331" spans="1:5" s="10" customFormat="1" ht="25.5" x14ac:dyDescent="0.25">
      <c r="A331" s="7" t="s">
        <v>486</v>
      </c>
      <c r="B331" s="1" t="s">
        <v>760</v>
      </c>
      <c r="C331" s="14">
        <v>386529665.54000002</v>
      </c>
      <c r="D331" s="14">
        <v>83032277.950000003</v>
      </c>
      <c r="E331" s="11">
        <f t="shared" si="6"/>
        <v>21.481476158886803</v>
      </c>
    </row>
    <row r="332" spans="1:5" s="10" customFormat="1" x14ac:dyDescent="0.25">
      <c r="A332" s="7" t="s">
        <v>488</v>
      </c>
      <c r="B332" s="1" t="s">
        <v>761</v>
      </c>
      <c r="C332" s="14">
        <v>386529665.54000002</v>
      </c>
      <c r="D332" s="14">
        <v>83032277.950000003</v>
      </c>
      <c r="E332" s="11">
        <f t="shared" si="6"/>
        <v>21.481476158886803</v>
      </c>
    </row>
    <row r="333" spans="1:5" s="10" customFormat="1" ht="38.25" x14ac:dyDescent="0.25">
      <c r="A333" s="7" t="s">
        <v>575</v>
      </c>
      <c r="B333" s="1" t="s">
        <v>762</v>
      </c>
      <c r="C333" s="14">
        <v>368703335.54000002</v>
      </c>
      <c r="D333" s="14">
        <v>80483537.950000003</v>
      </c>
      <c r="E333" s="11">
        <f t="shared" si="6"/>
        <v>21.828806574837312</v>
      </c>
    </row>
    <row r="334" spans="1:5" s="10" customFormat="1" x14ac:dyDescent="0.25">
      <c r="A334" s="7" t="s">
        <v>490</v>
      </c>
      <c r="B334" s="1" t="s">
        <v>763</v>
      </c>
      <c r="C334" s="14">
        <v>17826330</v>
      </c>
      <c r="D334" s="14">
        <v>2548740</v>
      </c>
      <c r="E334" s="11">
        <f t="shared" si="6"/>
        <v>14.297614820324767</v>
      </c>
    </row>
    <row r="335" spans="1:5" s="10" customFormat="1" x14ac:dyDescent="0.25">
      <c r="A335" s="7" t="s">
        <v>764</v>
      </c>
      <c r="B335" s="1" t="s">
        <v>765</v>
      </c>
      <c r="C335" s="14">
        <v>122096655.45</v>
      </c>
      <c r="D335" s="14">
        <v>20535826.32</v>
      </c>
      <c r="E335" s="11">
        <f t="shared" si="6"/>
        <v>16.819319287914205</v>
      </c>
    </row>
    <row r="336" spans="1:5" s="10" customFormat="1" ht="51" x14ac:dyDescent="0.25">
      <c r="A336" s="7" t="s">
        <v>361</v>
      </c>
      <c r="B336" s="1" t="s">
        <v>766</v>
      </c>
      <c r="C336" s="14">
        <v>112467699.45</v>
      </c>
      <c r="D336" s="14">
        <v>19702970.510000002</v>
      </c>
      <c r="E336" s="11">
        <f t="shared" si="6"/>
        <v>17.518781486909841</v>
      </c>
    </row>
    <row r="337" spans="1:5" s="10" customFormat="1" x14ac:dyDescent="0.25">
      <c r="A337" s="7" t="s">
        <v>464</v>
      </c>
      <c r="B337" s="1" t="s">
        <v>767</v>
      </c>
      <c r="C337" s="14">
        <v>98158294.099999994</v>
      </c>
      <c r="D337" s="14">
        <v>17596017.09</v>
      </c>
      <c r="E337" s="11">
        <f t="shared" si="6"/>
        <v>17.926164315848681</v>
      </c>
    </row>
    <row r="338" spans="1:5" s="10" customFormat="1" x14ac:dyDescent="0.25">
      <c r="A338" s="7" t="s">
        <v>466</v>
      </c>
      <c r="B338" s="1" t="s">
        <v>768</v>
      </c>
      <c r="C338" s="14">
        <v>71174803.799999997</v>
      </c>
      <c r="D338" s="14">
        <v>14161872.119999999</v>
      </c>
      <c r="E338" s="11">
        <f t="shared" si="6"/>
        <v>19.897311076254766</v>
      </c>
    </row>
    <row r="339" spans="1:5" s="10" customFormat="1" ht="25.5" x14ac:dyDescent="0.25">
      <c r="A339" s="7" t="s">
        <v>468</v>
      </c>
      <c r="B339" s="1" t="s">
        <v>769</v>
      </c>
      <c r="C339" s="14">
        <v>5568130</v>
      </c>
      <c r="D339" s="14">
        <v>1899</v>
      </c>
      <c r="E339" s="11">
        <f t="shared" si="6"/>
        <v>3.4104807179430083E-2</v>
      </c>
    </row>
    <row r="340" spans="1:5" s="10" customFormat="1" ht="38.25" x14ac:dyDescent="0.25">
      <c r="A340" s="7" t="s">
        <v>470</v>
      </c>
      <c r="B340" s="1" t="s">
        <v>770</v>
      </c>
      <c r="C340" s="14">
        <v>21415360.300000001</v>
      </c>
      <c r="D340" s="14">
        <v>3432245.97</v>
      </c>
      <c r="E340" s="11">
        <f t="shared" si="6"/>
        <v>16.027028833131517</v>
      </c>
    </row>
    <row r="341" spans="1:5" s="10" customFormat="1" ht="25.5" x14ac:dyDescent="0.25">
      <c r="A341" s="7" t="s">
        <v>363</v>
      </c>
      <c r="B341" s="1" t="s">
        <v>771</v>
      </c>
      <c r="C341" s="14">
        <v>14309405.35</v>
      </c>
      <c r="D341" s="14">
        <v>2106953.42</v>
      </c>
      <c r="E341" s="11">
        <f t="shared" si="6"/>
        <v>14.724255609964951</v>
      </c>
    </row>
    <row r="342" spans="1:5" s="10" customFormat="1" x14ac:dyDescent="0.25">
      <c r="A342" s="7" t="s">
        <v>365</v>
      </c>
      <c r="B342" s="1" t="s">
        <v>772</v>
      </c>
      <c r="C342" s="14">
        <v>10183809.140000001</v>
      </c>
      <c r="D342" s="14">
        <v>1566665.42</v>
      </c>
      <c r="E342" s="11">
        <f t="shared" si="6"/>
        <v>15.38388434487098</v>
      </c>
    </row>
    <row r="343" spans="1:5" s="10" customFormat="1" ht="25.5" x14ac:dyDescent="0.25">
      <c r="A343" s="7" t="s">
        <v>367</v>
      </c>
      <c r="B343" s="1" t="s">
        <v>773</v>
      </c>
      <c r="C343" s="14">
        <v>1050085</v>
      </c>
      <c r="D343" s="14">
        <v>131280</v>
      </c>
      <c r="E343" s="11">
        <f t="shared" si="6"/>
        <v>12.501845088730912</v>
      </c>
    </row>
    <row r="344" spans="1:5" s="10" customFormat="1" ht="38.25" x14ac:dyDescent="0.25">
      <c r="A344" s="7" t="s">
        <v>369</v>
      </c>
      <c r="B344" s="1" t="s">
        <v>774</v>
      </c>
      <c r="C344" s="14">
        <v>3075511.21</v>
      </c>
      <c r="D344" s="14">
        <v>409008</v>
      </c>
      <c r="E344" s="11">
        <f t="shared" si="6"/>
        <v>13.298862272721159</v>
      </c>
    </row>
    <row r="345" spans="1:5" s="10" customFormat="1" ht="25.5" x14ac:dyDescent="0.25">
      <c r="A345" s="7" t="s">
        <v>380</v>
      </c>
      <c r="B345" s="1" t="s">
        <v>775</v>
      </c>
      <c r="C345" s="14">
        <v>9626956</v>
      </c>
      <c r="D345" s="14">
        <v>832855.81</v>
      </c>
      <c r="E345" s="11">
        <f t="shared" si="6"/>
        <v>8.6512892548797371</v>
      </c>
    </row>
    <row r="346" spans="1:5" s="10" customFormat="1" ht="25.5" x14ac:dyDescent="0.25">
      <c r="A346" s="7" t="s">
        <v>382</v>
      </c>
      <c r="B346" s="1" t="s">
        <v>776</v>
      </c>
      <c r="C346" s="14">
        <v>9626956</v>
      </c>
      <c r="D346" s="14">
        <v>832855.81</v>
      </c>
      <c r="E346" s="11">
        <f t="shared" si="6"/>
        <v>8.6512892548797371</v>
      </c>
    </row>
    <row r="347" spans="1:5" s="10" customFormat="1" ht="25.5" x14ac:dyDescent="0.25">
      <c r="A347" s="7" t="s">
        <v>384</v>
      </c>
      <c r="B347" s="1" t="s">
        <v>777</v>
      </c>
      <c r="C347" s="14">
        <v>471407</v>
      </c>
      <c r="D347" s="14">
        <v>37254.65</v>
      </c>
      <c r="E347" s="11">
        <f t="shared" si="6"/>
        <v>7.9028631310099353</v>
      </c>
    </row>
    <row r="348" spans="1:5" s="10" customFormat="1" x14ac:dyDescent="0.25">
      <c r="A348" s="7" t="s">
        <v>386</v>
      </c>
      <c r="B348" s="1" t="s">
        <v>778</v>
      </c>
      <c r="C348" s="14">
        <v>8169662.9100000001</v>
      </c>
      <c r="D348" s="14">
        <v>665872.6</v>
      </c>
      <c r="E348" s="11">
        <f t="shared" si="6"/>
        <v>8.1505517098501681</v>
      </c>
    </row>
    <row r="349" spans="1:5" s="10" customFormat="1" x14ac:dyDescent="0.25">
      <c r="A349" s="7" t="s">
        <v>388</v>
      </c>
      <c r="B349" s="1" t="s">
        <v>779</v>
      </c>
      <c r="C349" s="14">
        <v>985886.09</v>
      </c>
      <c r="D349" s="14">
        <v>129728.56</v>
      </c>
      <c r="E349" s="11">
        <f t="shared" si="6"/>
        <v>13.158574942466222</v>
      </c>
    </row>
    <row r="350" spans="1:5" s="10" customFormat="1" x14ac:dyDescent="0.25">
      <c r="A350" s="7" t="s">
        <v>393</v>
      </c>
      <c r="B350" s="1" t="s">
        <v>780</v>
      </c>
      <c r="C350" s="14">
        <v>2000</v>
      </c>
      <c r="D350" s="9" t="s">
        <v>8</v>
      </c>
      <c r="E350" s="9" t="s">
        <v>8</v>
      </c>
    </row>
    <row r="351" spans="1:5" s="10" customFormat="1" x14ac:dyDescent="0.25">
      <c r="A351" s="7" t="s">
        <v>395</v>
      </c>
      <c r="B351" s="1" t="s">
        <v>781</v>
      </c>
      <c r="C351" s="14">
        <v>2000</v>
      </c>
      <c r="D351" s="9" t="s">
        <v>8</v>
      </c>
      <c r="E351" s="9" t="s">
        <v>8</v>
      </c>
    </row>
    <row r="352" spans="1:5" s="10" customFormat="1" x14ac:dyDescent="0.25">
      <c r="A352" s="7" t="s">
        <v>399</v>
      </c>
      <c r="B352" s="1" t="s">
        <v>782</v>
      </c>
      <c r="C352" s="14">
        <v>2000</v>
      </c>
      <c r="D352" s="9" t="s">
        <v>8</v>
      </c>
      <c r="E352" s="9" t="s">
        <v>8</v>
      </c>
    </row>
    <row r="353" spans="1:5" s="10" customFormat="1" x14ac:dyDescent="0.25">
      <c r="A353" s="7" t="s">
        <v>783</v>
      </c>
      <c r="B353" s="1" t="s">
        <v>784</v>
      </c>
      <c r="C353" s="14">
        <v>1800000</v>
      </c>
      <c r="D353" s="9" t="s">
        <v>8</v>
      </c>
      <c r="E353" s="9" t="s">
        <v>8</v>
      </c>
    </row>
    <row r="354" spans="1:5" s="10" customFormat="1" x14ac:dyDescent="0.25">
      <c r="A354" s="7" t="s">
        <v>785</v>
      </c>
      <c r="B354" s="1" t="s">
        <v>786</v>
      </c>
      <c r="C354" s="14">
        <v>1800000</v>
      </c>
      <c r="D354" s="9" t="s">
        <v>8</v>
      </c>
      <c r="E354" s="9" t="s">
        <v>8</v>
      </c>
    </row>
    <row r="355" spans="1:5" s="10" customFormat="1" x14ac:dyDescent="0.25">
      <c r="A355" s="7" t="s">
        <v>389</v>
      </c>
      <c r="B355" s="1" t="s">
        <v>787</v>
      </c>
      <c r="C355" s="14">
        <v>1800000</v>
      </c>
      <c r="D355" s="9" t="s">
        <v>8</v>
      </c>
      <c r="E355" s="9" t="s">
        <v>8</v>
      </c>
    </row>
    <row r="356" spans="1:5" s="10" customFormat="1" ht="25.5" x14ac:dyDescent="0.25">
      <c r="A356" s="7" t="s">
        <v>414</v>
      </c>
      <c r="B356" s="1" t="s">
        <v>788</v>
      </c>
      <c r="C356" s="14">
        <v>1800000</v>
      </c>
      <c r="D356" s="9" t="s">
        <v>8</v>
      </c>
      <c r="E356" s="9" t="s">
        <v>8</v>
      </c>
    </row>
    <row r="357" spans="1:5" s="10" customFormat="1" ht="25.5" x14ac:dyDescent="0.25">
      <c r="A357" s="7" t="s">
        <v>416</v>
      </c>
      <c r="B357" s="1" t="s">
        <v>789</v>
      </c>
      <c r="C357" s="14">
        <v>1800000</v>
      </c>
      <c r="D357" s="9" t="s">
        <v>8</v>
      </c>
      <c r="E357" s="9" t="s">
        <v>8</v>
      </c>
    </row>
    <row r="358" spans="1:5" s="10" customFormat="1" x14ac:dyDescent="0.25">
      <c r="A358" s="7" t="s">
        <v>790</v>
      </c>
      <c r="B358" s="1" t="s">
        <v>791</v>
      </c>
      <c r="C358" s="14">
        <v>192058473.80000001</v>
      </c>
      <c r="D358" s="14">
        <v>46778343.100000001</v>
      </c>
      <c r="E358" s="11">
        <f t="shared" si="6"/>
        <v>24.356302627247057</v>
      </c>
    </row>
    <row r="359" spans="1:5" s="10" customFormat="1" x14ac:dyDescent="0.25">
      <c r="A359" s="7" t="s">
        <v>792</v>
      </c>
      <c r="B359" s="1" t="s">
        <v>793</v>
      </c>
      <c r="C359" s="14">
        <v>3436409</v>
      </c>
      <c r="D359" s="14">
        <v>807208.72</v>
      </c>
      <c r="E359" s="11">
        <f t="shared" si="6"/>
        <v>23.489890755145851</v>
      </c>
    </row>
    <row r="360" spans="1:5" s="10" customFormat="1" x14ac:dyDescent="0.25">
      <c r="A360" s="7" t="s">
        <v>389</v>
      </c>
      <c r="B360" s="1" t="s">
        <v>794</v>
      </c>
      <c r="C360" s="14">
        <v>3436409</v>
      </c>
      <c r="D360" s="14">
        <v>807208.72</v>
      </c>
      <c r="E360" s="11">
        <f t="shared" si="6"/>
        <v>23.489890755145851</v>
      </c>
    </row>
    <row r="361" spans="1:5" s="10" customFormat="1" x14ac:dyDescent="0.25">
      <c r="A361" s="7" t="s">
        <v>795</v>
      </c>
      <c r="B361" s="1" t="s">
        <v>796</v>
      </c>
      <c r="C361" s="14">
        <v>3436409</v>
      </c>
      <c r="D361" s="14">
        <v>807208.72</v>
      </c>
      <c r="E361" s="11">
        <f t="shared" si="6"/>
        <v>23.489890755145851</v>
      </c>
    </row>
    <row r="362" spans="1:5" s="10" customFormat="1" x14ac:dyDescent="0.25">
      <c r="A362" s="7" t="s">
        <v>797</v>
      </c>
      <c r="B362" s="1" t="s">
        <v>798</v>
      </c>
      <c r="C362" s="14">
        <v>3436409</v>
      </c>
      <c r="D362" s="14">
        <v>807208.72</v>
      </c>
      <c r="E362" s="11">
        <f t="shared" si="6"/>
        <v>23.489890755145851</v>
      </c>
    </row>
    <row r="363" spans="1:5" s="10" customFormat="1" x14ac:dyDescent="0.25">
      <c r="A363" s="7" t="s">
        <v>799</v>
      </c>
      <c r="B363" s="1" t="s">
        <v>800</v>
      </c>
      <c r="C363" s="14">
        <v>164311964.80000001</v>
      </c>
      <c r="D363" s="14">
        <v>42711305.649999999</v>
      </c>
      <c r="E363" s="11">
        <f t="shared" si="6"/>
        <v>25.99403257211857</v>
      </c>
    </row>
    <row r="364" spans="1:5" s="10" customFormat="1" ht="25.5" x14ac:dyDescent="0.25">
      <c r="A364" s="7" t="s">
        <v>380</v>
      </c>
      <c r="B364" s="1" t="s">
        <v>801</v>
      </c>
      <c r="C364" s="14">
        <v>2606670</v>
      </c>
      <c r="D364" s="14">
        <v>1610084.08</v>
      </c>
      <c r="E364" s="11">
        <f t="shared" si="6"/>
        <v>61.767852470776894</v>
      </c>
    </row>
    <row r="365" spans="1:5" s="10" customFormat="1" ht="25.5" x14ac:dyDescent="0.25">
      <c r="A365" s="7" t="s">
        <v>382</v>
      </c>
      <c r="B365" s="1" t="s">
        <v>802</v>
      </c>
      <c r="C365" s="14">
        <v>2606670</v>
      </c>
      <c r="D365" s="14">
        <v>1610084.08</v>
      </c>
      <c r="E365" s="11">
        <f t="shared" si="6"/>
        <v>61.767852470776894</v>
      </c>
    </row>
    <row r="366" spans="1:5" s="10" customFormat="1" x14ac:dyDescent="0.25">
      <c r="A366" s="7" t="s">
        <v>386</v>
      </c>
      <c r="B366" s="1" t="s">
        <v>803</v>
      </c>
      <c r="C366" s="14">
        <v>2606670</v>
      </c>
      <c r="D366" s="14">
        <v>1610084.08</v>
      </c>
      <c r="E366" s="11">
        <f t="shared" si="6"/>
        <v>61.767852470776894</v>
      </c>
    </row>
    <row r="367" spans="1:5" s="10" customFormat="1" x14ac:dyDescent="0.25">
      <c r="A367" s="7" t="s">
        <v>389</v>
      </c>
      <c r="B367" s="1" t="s">
        <v>804</v>
      </c>
      <c r="C367" s="14">
        <v>158228794.80000001</v>
      </c>
      <c r="D367" s="14">
        <v>40179233.82</v>
      </c>
      <c r="E367" s="11">
        <f t="shared" si="6"/>
        <v>25.393123843726578</v>
      </c>
    </row>
    <row r="368" spans="1:5" s="10" customFormat="1" x14ac:dyDescent="0.25">
      <c r="A368" s="7" t="s">
        <v>795</v>
      </c>
      <c r="B368" s="1" t="s">
        <v>805</v>
      </c>
      <c r="C368" s="14">
        <v>38044430</v>
      </c>
      <c r="D368" s="14">
        <v>21207711.920000002</v>
      </c>
      <c r="E368" s="11">
        <f t="shared" si="6"/>
        <v>55.744591047887958</v>
      </c>
    </row>
    <row r="369" spans="1:5" s="10" customFormat="1" ht="25.5" x14ac:dyDescent="0.25">
      <c r="A369" s="7" t="s">
        <v>806</v>
      </c>
      <c r="B369" s="1" t="s">
        <v>807</v>
      </c>
      <c r="C369" s="14">
        <v>38044430</v>
      </c>
      <c r="D369" s="14">
        <v>21207711.920000002</v>
      </c>
      <c r="E369" s="11">
        <f t="shared" si="6"/>
        <v>55.744591047887958</v>
      </c>
    </row>
    <row r="370" spans="1:5" s="10" customFormat="1" ht="25.5" x14ac:dyDescent="0.25">
      <c r="A370" s="7" t="s">
        <v>414</v>
      </c>
      <c r="B370" s="1" t="s">
        <v>808</v>
      </c>
      <c r="C370" s="14">
        <v>115328064.8</v>
      </c>
      <c r="D370" s="14">
        <v>16277930.9</v>
      </c>
      <c r="E370" s="11">
        <f t="shared" si="6"/>
        <v>14.114457680555828</v>
      </c>
    </row>
    <row r="371" spans="1:5" s="10" customFormat="1" ht="25.5" x14ac:dyDescent="0.25">
      <c r="A371" s="7" t="s">
        <v>416</v>
      </c>
      <c r="B371" s="1" t="s">
        <v>809</v>
      </c>
      <c r="C371" s="14">
        <v>31230400</v>
      </c>
      <c r="D371" s="14">
        <v>7280142.75</v>
      </c>
      <c r="E371" s="11">
        <f t="shared" si="6"/>
        <v>23.3110775078129</v>
      </c>
    </row>
    <row r="372" spans="1:5" s="10" customFormat="1" x14ac:dyDescent="0.25">
      <c r="A372" s="7" t="s">
        <v>810</v>
      </c>
      <c r="B372" s="1" t="s">
        <v>811</v>
      </c>
      <c r="C372" s="14">
        <v>51864564.799999997</v>
      </c>
      <c r="D372" s="14">
        <v>8548410</v>
      </c>
      <c r="E372" s="11">
        <f t="shared" si="6"/>
        <v>16.482178213515059</v>
      </c>
    </row>
    <row r="373" spans="1:5" s="10" customFormat="1" ht="25.5" x14ac:dyDescent="0.25">
      <c r="A373" s="7" t="s">
        <v>749</v>
      </c>
      <c r="B373" s="1" t="s">
        <v>812</v>
      </c>
      <c r="C373" s="14">
        <v>32233100</v>
      </c>
      <c r="D373" s="14">
        <v>449378.15</v>
      </c>
      <c r="E373" s="11">
        <f t="shared" si="6"/>
        <v>1.3941511986126063</v>
      </c>
    </row>
    <row r="374" spans="1:5" s="10" customFormat="1" x14ac:dyDescent="0.25">
      <c r="A374" s="7" t="s">
        <v>419</v>
      </c>
      <c r="B374" s="1" t="s">
        <v>813</v>
      </c>
      <c r="C374" s="14">
        <v>4856300</v>
      </c>
      <c r="D374" s="14">
        <v>2693591</v>
      </c>
      <c r="E374" s="11">
        <f t="shared" si="6"/>
        <v>55.465910260898212</v>
      </c>
    </row>
    <row r="375" spans="1:5" s="10" customFormat="1" ht="25.5" x14ac:dyDescent="0.25">
      <c r="A375" s="7" t="s">
        <v>486</v>
      </c>
      <c r="B375" s="1" t="s">
        <v>814</v>
      </c>
      <c r="C375" s="14">
        <v>3469400</v>
      </c>
      <c r="D375" s="14">
        <v>921987.75</v>
      </c>
      <c r="E375" s="11">
        <f t="shared" si="6"/>
        <v>26.574847235833289</v>
      </c>
    </row>
    <row r="376" spans="1:5" s="10" customFormat="1" x14ac:dyDescent="0.25">
      <c r="A376" s="7" t="s">
        <v>488</v>
      </c>
      <c r="B376" s="1" t="s">
        <v>815</v>
      </c>
      <c r="C376" s="14">
        <v>3469400</v>
      </c>
      <c r="D376" s="14">
        <v>921987.75</v>
      </c>
      <c r="E376" s="11">
        <f t="shared" si="6"/>
        <v>26.574847235833289</v>
      </c>
    </row>
    <row r="377" spans="1:5" s="10" customFormat="1" ht="38.25" x14ac:dyDescent="0.25">
      <c r="A377" s="7" t="s">
        <v>575</v>
      </c>
      <c r="B377" s="1" t="s">
        <v>816</v>
      </c>
      <c r="C377" s="14">
        <v>3469400</v>
      </c>
      <c r="D377" s="14">
        <v>921987.75</v>
      </c>
      <c r="E377" s="11">
        <f t="shared" si="6"/>
        <v>26.574847235833289</v>
      </c>
    </row>
    <row r="378" spans="1:5" s="10" customFormat="1" x14ac:dyDescent="0.25">
      <c r="A378" s="7" t="s">
        <v>393</v>
      </c>
      <c r="B378" s="1" t="s">
        <v>817</v>
      </c>
      <c r="C378" s="14">
        <v>7100</v>
      </c>
      <c r="D378" s="9" t="s">
        <v>8</v>
      </c>
      <c r="E378" s="9" t="s">
        <v>8</v>
      </c>
    </row>
    <row r="379" spans="1:5" s="10" customFormat="1" x14ac:dyDescent="0.25">
      <c r="A379" s="7" t="s">
        <v>421</v>
      </c>
      <c r="B379" s="1" t="s">
        <v>818</v>
      </c>
      <c r="C379" s="14">
        <v>7100</v>
      </c>
      <c r="D379" s="9" t="s">
        <v>8</v>
      </c>
      <c r="E379" s="9" t="s">
        <v>8</v>
      </c>
    </row>
    <row r="380" spans="1:5" s="10" customFormat="1" ht="25.5" x14ac:dyDescent="0.25">
      <c r="A380" s="7" t="s">
        <v>423</v>
      </c>
      <c r="B380" s="1" t="s">
        <v>819</v>
      </c>
      <c r="C380" s="14">
        <v>7100</v>
      </c>
      <c r="D380" s="9" t="s">
        <v>8</v>
      </c>
      <c r="E380" s="9" t="s">
        <v>8</v>
      </c>
    </row>
    <row r="381" spans="1:5" s="10" customFormat="1" x14ac:dyDescent="0.25">
      <c r="A381" s="7" t="s">
        <v>820</v>
      </c>
      <c r="B381" s="1" t="s">
        <v>821</v>
      </c>
      <c r="C381" s="14">
        <v>13082200</v>
      </c>
      <c r="D381" s="14">
        <v>2977783.34</v>
      </c>
      <c r="E381" s="11">
        <f t="shared" si="6"/>
        <v>22.762099188209934</v>
      </c>
    </row>
    <row r="382" spans="1:5" s="10" customFormat="1" x14ac:dyDescent="0.25">
      <c r="A382" s="7" t="s">
        <v>389</v>
      </c>
      <c r="B382" s="1" t="s">
        <v>822</v>
      </c>
      <c r="C382" s="14">
        <v>2156800</v>
      </c>
      <c r="D382" s="14">
        <v>246483.34</v>
      </c>
      <c r="E382" s="11">
        <f t="shared" si="6"/>
        <v>11.428196402077152</v>
      </c>
    </row>
    <row r="383" spans="1:5" s="10" customFormat="1" x14ac:dyDescent="0.25">
      <c r="A383" s="7" t="s">
        <v>795</v>
      </c>
      <c r="B383" s="1" t="s">
        <v>823</v>
      </c>
      <c r="C383" s="14">
        <v>2156800</v>
      </c>
      <c r="D383" s="14">
        <v>246483.34</v>
      </c>
      <c r="E383" s="11">
        <f t="shared" si="6"/>
        <v>11.428196402077152</v>
      </c>
    </row>
    <row r="384" spans="1:5" s="10" customFormat="1" ht="25.5" x14ac:dyDescent="0.25">
      <c r="A384" s="7" t="s">
        <v>806</v>
      </c>
      <c r="B384" s="1" t="s">
        <v>824</v>
      </c>
      <c r="C384" s="14">
        <v>2156800</v>
      </c>
      <c r="D384" s="14">
        <v>246483.34</v>
      </c>
      <c r="E384" s="11">
        <f t="shared" ref="E384:E436" si="7">D384/C384*100</f>
        <v>11.428196402077152</v>
      </c>
    </row>
    <row r="385" spans="1:5" s="10" customFormat="1" ht="25.5" x14ac:dyDescent="0.25">
      <c r="A385" s="7" t="s">
        <v>600</v>
      </c>
      <c r="B385" s="1" t="s">
        <v>825</v>
      </c>
      <c r="C385" s="14">
        <v>10925400</v>
      </c>
      <c r="D385" s="14">
        <v>2731300</v>
      </c>
      <c r="E385" s="11">
        <f t="shared" si="7"/>
        <v>24.999542350852142</v>
      </c>
    </row>
    <row r="386" spans="1:5" s="10" customFormat="1" x14ac:dyDescent="0.25">
      <c r="A386" s="7" t="s">
        <v>602</v>
      </c>
      <c r="B386" s="1" t="s">
        <v>826</v>
      </c>
      <c r="C386" s="14">
        <v>10925400</v>
      </c>
      <c r="D386" s="14">
        <v>2731300</v>
      </c>
      <c r="E386" s="11">
        <f t="shared" si="7"/>
        <v>24.999542350852142</v>
      </c>
    </row>
    <row r="387" spans="1:5" s="10" customFormat="1" ht="25.5" x14ac:dyDescent="0.25">
      <c r="A387" s="7" t="s">
        <v>604</v>
      </c>
      <c r="B387" s="1" t="s">
        <v>827</v>
      </c>
      <c r="C387" s="14">
        <v>10925400</v>
      </c>
      <c r="D387" s="14">
        <v>2731300</v>
      </c>
      <c r="E387" s="11">
        <f t="shared" si="7"/>
        <v>24.999542350852142</v>
      </c>
    </row>
    <row r="388" spans="1:5" s="10" customFormat="1" x14ac:dyDescent="0.25">
      <c r="A388" s="7" t="s">
        <v>828</v>
      </c>
      <c r="B388" s="1" t="s">
        <v>829</v>
      </c>
      <c r="C388" s="14">
        <v>11227900</v>
      </c>
      <c r="D388" s="14">
        <v>282045.39</v>
      </c>
      <c r="E388" s="11">
        <f t="shared" si="7"/>
        <v>2.5120048272606632</v>
      </c>
    </row>
    <row r="389" spans="1:5" s="10" customFormat="1" ht="51" x14ac:dyDescent="0.25">
      <c r="A389" s="7" t="s">
        <v>361</v>
      </c>
      <c r="B389" s="1" t="s">
        <v>830</v>
      </c>
      <c r="C389" s="14">
        <v>1949753</v>
      </c>
      <c r="D389" s="14">
        <v>275233.07</v>
      </c>
      <c r="E389" s="11">
        <f t="shared" si="7"/>
        <v>14.116304475489972</v>
      </c>
    </row>
    <row r="390" spans="1:5" s="10" customFormat="1" ht="25.5" x14ac:dyDescent="0.25">
      <c r="A390" s="7" t="s">
        <v>363</v>
      </c>
      <c r="B390" s="1" t="s">
        <v>831</v>
      </c>
      <c r="C390" s="14">
        <v>1949753</v>
      </c>
      <c r="D390" s="14">
        <v>275233.07</v>
      </c>
      <c r="E390" s="11">
        <f t="shared" si="7"/>
        <v>14.116304475489972</v>
      </c>
    </row>
    <row r="391" spans="1:5" s="10" customFormat="1" x14ac:dyDescent="0.25">
      <c r="A391" s="7" t="s">
        <v>365</v>
      </c>
      <c r="B391" s="1" t="s">
        <v>832</v>
      </c>
      <c r="C391" s="14">
        <v>1392014</v>
      </c>
      <c r="D391" s="14">
        <v>214193.22</v>
      </c>
      <c r="E391" s="11">
        <f t="shared" si="7"/>
        <v>15.387289208298194</v>
      </c>
    </row>
    <row r="392" spans="1:5" s="10" customFormat="1" ht="25.5" x14ac:dyDescent="0.25">
      <c r="A392" s="7" t="s">
        <v>367</v>
      </c>
      <c r="B392" s="1" t="s">
        <v>833</v>
      </c>
      <c r="C392" s="14">
        <v>132350</v>
      </c>
      <c r="D392" s="9" t="s">
        <v>8</v>
      </c>
      <c r="E392" s="9" t="s">
        <v>8</v>
      </c>
    </row>
    <row r="393" spans="1:5" s="10" customFormat="1" ht="25.5" x14ac:dyDescent="0.25">
      <c r="A393" s="7" t="s">
        <v>377</v>
      </c>
      <c r="B393" s="1" t="s">
        <v>834</v>
      </c>
      <c r="C393" s="14">
        <v>5000</v>
      </c>
      <c r="D393" s="9" t="s">
        <v>8</v>
      </c>
      <c r="E393" s="9" t="s">
        <v>8</v>
      </c>
    </row>
    <row r="394" spans="1:5" s="10" customFormat="1" ht="38.25" x14ac:dyDescent="0.25">
      <c r="A394" s="7" t="s">
        <v>369</v>
      </c>
      <c r="B394" s="1" t="s">
        <v>835</v>
      </c>
      <c r="C394" s="14">
        <v>420389</v>
      </c>
      <c r="D394" s="14">
        <v>61039.85</v>
      </c>
      <c r="E394" s="11">
        <f t="shared" si="7"/>
        <v>14.519849472750238</v>
      </c>
    </row>
    <row r="395" spans="1:5" s="10" customFormat="1" ht="25.5" x14ac:dyDescent="0.25">
      <c r="A395" s="7" t="s">
        <v>380</v>
      </c>
      <c r="B395" s="1" t="s">
        <v>836</v>
      </c>
      <c r="C395" s="14">
        <v>93747</v>
      </c>
      <c r="D395" s="14">
        <v>3188.32</v>
      </c>
      <c r="E395" s="11">
        <f t="shared" si="7"/>
        <v>3.4009834981386073</v>
      </c>
    </row>
    <row r="396" spans="1:5" s="10" customFormat="1" ht="25.5" x14ac:dyDescent="0.25">
      <c r="A396" s="7" t="s">
        <v>382</v>
      </c>
      <c r="B396" s="1" t="s">
        <v>837</v>
      </c>
      <c r="C396" s="14">
        <v>93747</v>
      </c>
      <c r="D396" s="14">
        <v>3188.32</v>
      </c>
      <c r="E396" s="11">
        <f t="shared" si="7"/>
        <v>3.4009834981386073</v>
      </c>
    </row>
    <row r="397" spans="1:5" s="10" customFormat="1" ht="25.5" x14ac:dyDescent="0.25">
      <c r="A397" s="7" t="s">
        <v>384</v>
      </c>
      <c r="B397" s="1" t="s">
        <v>838</v>
      </c>
      <c r="C397" s="14">
        <v>81170</v>
      </c>
      <c r="D397" s="14">
        <v>3188.32</v>
      </c>
      <c r="E397" s="11">
        <f t="shared" si="7"/>
        <v>3.9279536774670452</v>
      </c>
    </row>
    <row r="398" spans="1:5" s="10" customFormat="1" x14ac:dyDescent="0.25">
      <c r="A398" s="7" t="s">
        <v>386</v>
      </c>
      <c r="B398" s="1" t="s">
        <v>839</v>
      </c>
      <c r="C398" s="14">
        <v>12577</v>
      </c>
      <c r="D398" s="9" t="s">
        <v>8</v>
      </c>
      <c r="E398" s="9" t="s">
        <v>8</v>
      </c>
    </row>
    <row r="399" spans="1:5" s="10" customFormat="1" x14ac:dyDescent="0.25">
      <c r="A399" s="7" t="s">
        <v>389</v>
      </c>
      <c r="B399" s="1" t="s">
        <v>840</v>
      </c>
      <c r="C399" s="14">
        <v>9184400</v>
      </c>
      <c r="D399" s="14">
        <v>3624</v>
      </c>
      <c r="E399" s="11">
        <f t="shared" si="7"/>
        <v>3.9458211750359302E-2</v>
      </c>
    </row>
    <row r="400" spans="1:5" s="10" customFormat="1" ht="25.5" x14ac:dyDescent="0.25">
      <c r="A400" s="7" t="s">
        <v>414</v>
      </c>
      <c r="B400" s="1" t="s">
        <v>841</v>
      </c>
      <c r="C400" s="14">
        <v>9184400</v>
      </c>
      <c r="D400" s="14">
        <v>3624</v>
      </c>
      <c r="E400" s="11">
        <f t="shared" si="7"/>
        <v>3.9458211750359302E-2</v>
      </c>
    </row>
    <row r="401" spans="1:5" s="10" customFormat="1" ht="25.5" x14ac:dyDescent="0.25">
      <c r="A401" s="7" t="s">
        <v>749</v>
      </c>
      <c r="B401" s="1" t="s">
        <v>842</v>
      </c>
      <c r="C401" s="14">
        <v>9184400</v>
      </c>
      <c r="D401" s="14">
        <v>3624</v>
      </c>
      <c r="E401" s="11">
        <f t="shared" si="7"/>
        <v>3.9458211750359302E-2</v>
      </c>
    </row>
    <row r="402" spans="1:5" s="10" customFormat="1" x14ac:dyDescent="0.25">
      <c r="A402" s="7" t="s">
        <v>843</v>
      </c>
      <c r="B402" s="1" t="s">
        <v>844</v>
      </c>
      <c r="C402" s="14">
        <v>3234500</v>
      </c>
      <c r="D402" s="14">
        <v>469885</v>
      </c>
      <c r="E402" s="11">
        <f t="shared" si="7"/>
        <v>14.527283969701655</v>
      </c>
    </row>
    <row r="403" spans="1:5" s="10" customFormat="1" x14ac:dyDescent="0.25">
      <c r="A403" s="7" t="s">
        <v>845</v>
      </c>
      <c r="B403" s="1" t="s">
        <v>846</v>
      </c>
      <c r="C403" s="14">
        <v>3220900</v>
      </c>
      <c r="D403" s="14">
        <v>469885</v>
      </c>
      <c r="E403" s="11">
        <f t="shared" si="7"/>
        <v>14.588624297556581</v>
      </c>
    </row>
    <row r="404" spans="1:5" s="10" customFormat="1" ht="51" x14ac:dyDescent="0.25">
      <c r="A404" s="7" t="s">
        <v>361</v>
      </c>
      <c r="B404" s="1" t="s">
        <v>847</v>
      </c>
      <c r="C404" s="14">
        <v>1003600</v>
      </c>
      <c r="D404" s="14">
        <v>215235</v>
      </c>
      <c r="E404" s="11">
        <f t="shared" si="7"/>
        <v>21.446293343961738</v>
      </c>
    </row>
    <row r="405" spans="1:5" s="10" customFormat="1" ht="25.5" x14ac:dyDescent="0.25">
      <c r="A405" s="7" t="s">
        <v>363</v>
      </c>
      <c r="B405" s="1" t="s">
        <v>848</v>
      </c>
      <c r="C405" s="14">
        <v>1003600</v>
      </c>
      <c r="D405" s="14">
        <v>215235</v>
      </c>
      <c r="E405" s="11">
        <f t="shared" si="7"/>
        <v>21.446293343961738</v>
      </c>
    </row>
    <row r="406" spans="1:5" s="10" customFormat="1" ht="25.5" x14ac:dyDescent="0.25">
      <c r="A406" s="7" t="s">
        <v>377</v>
      </c>
      <c r="B406" s="1" t="s">
        <v>849</v>
      </c>
      <c r="C406" s="14">
        <v>1003600</v>
      </c>
      <c r="D406" s="14">
        <v>215235</v>
      </c>
      <c r="E406" s="11">
        <f t="shared" si="7"/>
        <v>21.446293343961738</v>
      </c>
    </row>
    <row r="407" spans="1:5" s="10" customFormat="1" ht="25.5" x14ac:dyDescent="0.25">
      <c r="A407" s="7" t="s">
        <v>380</v>
      </c>
      <c r="B407" s="1" t="s">
        <v>850</v>
      </c>
      <c r="C407" s="14">
        <v>2217300</v>
      </c>
      <c r="D407" s="14">
        <v>254650</v>
      </c>
      <c r="E407" s="11">
        <f t="shared" si="7"/>
        <v>11.484688585216254</v>
      </c>
    </row>
    <row r="408" spans="1:5" s="10" customFormat="1" ht="25.5" x14ac:dyDescent="0.25">
      <c r="A408" s="7" t="s">
        <v>382</v>
      </c>
      <c r="B408" s="1" t="s">
        <v>851</v>
      </c>
      <c r="C408" s="14">
        <v>2217300</v>
      </c>
      <c r="D408" s="14">
        <v>254650</v>
      </c>
      <c r="E408" s="11">
        <f t="shared" si="7"/>
        <v>11.484688585216254</v>
      </c>
    </row>
    <row r="409" spans="1:5" s="10" customFormat="1" x14ac:dyDescent="0.25">
      <c r="A409" s="7" t="s">
        <v>386</v>
      </c>
      <c r="B409" s="1" t="s">
        <v>852</v>
      </c>
      <c r="C409" s="14">
        <v>2217300</v>
      </c>
      <c r="D409" s="14">
        <v>254650</v>
      </c>
      <c r="E409" s="11">
        <f t="shared" si="7"/>
        <v>11.484688585216254</v>
      </c>
    </row>
    <row r="410" spans="1:5" s="10" customFormat="1" x14ac:dyDescent="0.25">
      <c r="A410" s="7" t="s">
        <v>853</v>
      </c>
      <c r="B410" s="1" t="s">
        <v>854</v>
      </c>
      <c r="C410" s="14">
        <v>13600</v>
      </c>
      <c r="D410" s="9" t="s">
        <v>8</v>
      </c>
      <c r="E410" s="9" t="s">
        <v>8</v>
      </c>
    </row>
    <row r="411" spans="1:5" s="10" customFormat="1" ht="25.5" x14ac:dyDescent="0.25">
      <c r="A411" s="7" t="s">
        <v>486</v>
      </c>
      <c r="B411" s="1" t="s">
        <v>855</v>
      </c>
      <c r="C411" s="14">
        <v>13600</v>
      </c>
      <c r="D411" s="9" t="s">
        <v>8</v>
      </c>
      <c r="E411" s="9" t="s">
        <v>8</v>
      </c>
    </row>
    <row r="412" spans="1:5" s="10" customFormat="1" x14ac:dyDescent="0.25">
      <c r="A412" s="7" t="s">
        <v>488</v>
      </c>
      <c r="B412" s="1" t="s">
        <v>856</v>
      </c>
      <c r="C412" s="14">
        <v>13600</v>
      </c>
      <c r="D412" s="9" t="s">
        <v>8</v>
      </c>
      <c r="E412" s="9" t="s">
        <v>8</v>
      </c>
    </row>
    <row r="413" spans="1:5" s="10" customFormat="1" x14ac:dyDescent="0.25">
      <c r="A413" s="7" t="s">
        <v>490</v>
      </c>
      <c r="B413" s="1" t="s">
        <v>857</v>
      </c>
      <c r="C413" s="14">
        <v>13600</v>
      </c>
      <c r="D413" s="9" t="s">
        <v>8</v>
      </c>
      <c r="E413" s="9" t="s">
        <v>8</v>
      </c>
    </row>
    <row r="414" spans="1:5" s="10" customFormat="1" x14ac:dyDescent="0.25">
      <c r="A414" s="7" t="s">
        <v>858</v>
      </c>
      <c r="B414" s="1" t="s">
        <v>859</v>
      </c>
      <c r="C414" s="14">
        <v>4769995.66</v>
      </c>
      <c r="D414" s="14">
        <v>4488336.18</v>
      </c>
      <c r="E414" s="11">
        <f t="shared" si="7"/>
        <v>94.095183726016202</v>
      </c>
    </row>
    <row r="415" spans="1:5" s="10" customFormat="1" x14ac:dyDescent="0.25">
      <c r="A415" s="7" t="s">
        <v>860</v>
      </c>
      <c r="B415" s="1" t="s">
        <v>861</v>
      </c>
      <c r="C415" s="14">
        <v>4769995.66</v>
      </c>
      <c r="D415" s="14">
        <v>4488336.18</v>
      </c>
      <c r="E415" s="11">
        <f t="shared" si="7"/>
        <v>94.095183726016202</v>
      </c>
    </row>
    <row r="416" spans="1:5" s="10" customFormat="1" ht="51" x14ac:dyDescent="0.25">
      <c r="A416" s="7" t="s">
        <v>361</v>
      </c>
      <c r="B416" s="1" t="s">
        <v>862</v>
      </c>
      <c r="C416" s="14">
        <v>2200000</v>
      </c>
      <c r="D416" s="14">
        <v>2044936.72</v>
      </c>
      <c r="E416" s="11">
        <f t="shared" si="7"/>
        <v>92.951669090909093</v>
      </c>
    </row>
    <row r="417" spans="1:5" s="10" customFormat="1" x14ac:dyDescent="0.25">
      <c r="A417" s="7" t="s">
        <v>464</v>
      </c>
      <c r="B417" s="1" t="s">
        <v>863</v>
      </c>
      <c r="C417" s="14">
        <v>2200000</v>
      </c>
      <c r="D417" s="14">
        <v>2044936.72</v>
      </c>
      <c r="E417" s="11">
        <f t="shared" si="7"/>
        <v>92.951669090909093</v>
      </c>
    </row>
    <row r="418" spans="1:5" s="10" customFormat="1" x14ac:dyDescent="0.25">
      <c r="A418" s="7" t="s">
        <v>466</v>
      </c>
      <c r="B418" s="1" t="s">
        <v>864</v>
      </c>
      <c r="C418" s="14">
        <v>1750000</v>
      </c>
      <c r="D418" s="14">
        <v>1687048.16</v>
      </c>
      <c r="E418" s="11">
        <f t="shared" si="7"/>
        <v>96.402751999999992</v>
      </c>
    </row>
    <row r="419" spans="1:5" s="10" customFormat="1" ht="38.25" x14ac:dyDescent="0.25">
      <c r="A419" s="7" t="s">
        <v>470</v>
      </c>
      <c r="B419" s="1" t="s">
        <v>865</v>
      </c>
      <c r="C419" s="14">
        <v>450000</v>
      </c>
      <c r="D419" s="14">
        <v>357888.56</v>
      </c>
      <c r="E419" s="11">
        <f t="shared" si="7"/>
        <v>79.530791111111114</v>
      </c>
    </row>
    <row r="420" spans="1:5" s="10" customFormat="1" ht="25.5" x14ac:dyDescent="0.25">
      <c r="A420" s="7" t="s">
        <v>380</v>
      </c>
      <c r="B420" s="1" t="s">
        <v>866</v>
      </c>
      <c r="C420" s="14">
        <v>383658.96</v>
      </c>
      <c r="D420" s="14">
        <v>257062.76</v>
      </c>
      <c r="E420" s="11">
        <f t="shared" si="7"/>
        <v>67.002934064149059</v>
      </c>
    </row>
    <row r="421" spans="1:5" s="10" customFormat="1" ht="25.5" x14ac:dyDescent="0.25">
      <c r="A421" s="7" t="s">
        <v>382</v>
      </c>
      <c r="B421" s="1" t="s">
        <v>867</v>
      </c>
      <c r="C421" s="14">
        <v>383658.96</v>
      </c>
      <c r="D421" s="14">
        <v>257062.76</v>
      </c>
      <c r="E421" s="11">
        <f t="shared" si="7"/>
        <v>67.002934064149059</v>
      </c>
    </row>
    <row r="422" spans="1:5" s="10" customFormat="1" ht="25.5" x14ac:dyDescent="0.25">
      <c r="A422" s="7" t="s">
        <v>384</v>
      </c>
      <c r="B422" s="1" t="s">
        <v>868</v>
      </c>
      <c r="C422" s="14">
        <v>48658.96</v>
      </c>
      <c r="D422" s="14">
        <v>22482.32</v>
      </c>
      <c r="E422" s="11">
        <f t="shared" si="7"/>
        <v>46.203864611985132</v>
      </c>
    </row>
    <row r="423" spans="1:5" s="10" customFormat="1" x14ac:dyDescent="0.25">
      <c r="A423" s="7" t="s">
        <v>386</v>
      </c>
      <c r="B423" s="1" t="s">
        <v>869</v>
      </c>
      <c r="C423" s="14">
        <v>335000</v>
      </c>
      <c r="D423" s="14">
        <v>234580.44</v>
      </c>
      <c r="E423" s="11">
        <f t="shared" si="7"/>
        <v>70.024011940298507</v>
      </c>
    </row>
    <row r="424" spans="1:5" s="10" customFormat="1" x14ac:dyDescent="0.25">
      <c r="A424" s="7" t="s">
        <v>389</v>
      </c>
      <c r="B424" s="1" t="s">
        <v>870</v>
      </c>
      <c r="C424" s="14">
        <v>2186336.7000000002</v>
      </c>
      <c r="D424" s="14">
        <v>2186336.7000000002</v>
      </c>
      <c r="E424" s="11">
        <f t="shared" si="7"/>
        <v>100</v>
      </c>
    </row>
    <row r="425" spans="1:5" s="10" customFormat="1" ht="25.5" x14ac:dyDescent="0.25">
      <c r="A425" s="7" t="s">
        <v>414</v>
      </c>
      <c r="B425" s="1" t="s">
        <v>871</v>
      </c>
      <c r="C425" s="14">
        <v>2186336.7000000002</v>
      </c>
      <c r="D425" s="14">
        <v>2186336.7000000002</v>
      </c>
      <c r="E425" s="11">
        <f t="shared" si="7"/>
        <v>100</v>
      </c>
    </row>
    <row r="426" spans="1:5" s="10" customFormat="1" ht="25.5" x14ac:dyDescent="0.25">
      <c r="A426" s="7" t="s">
        <v>416</v>
      </c>
      <c r="B426" s="1" t="s">
        <v>872</v>
      </c>
      <c r="C426" s="14">
        <v>2186336.7000000002</v>
      </c>
      <c r="D426" s="14">
        <v>2186336.7000000002</v>
      </c>
      <c r="E426" s="11">
        <f t="shared" si="7"/>
        <v>100</v>
      </c>
    </row>
    <row r="427" spans="1:5" s="10" customFormat="1" ht="25.5" x14ac:dyDescent="0.25">
      <c r="A427" s="7" t="s">
        <v>873</v>
      </c>
      <c r="B427" s="1" t="s">
        <v>874</v>
      </c>
      <c r="C427" s="14">
        <v>725489976.63</v>
      </c>
      <c r="D427" s="14">
        <v>121456683</v>
      </c>
      <c r="E427" s="11">
        <f t="shared" si="7"/>
        <v>16.741331639643441</v>
      </c>
    </row>
    <row r="428" spans="1:5" s="10" customFormat="1" ht="25.5" x14ac:dyDescent="0.25">
      <c r="A428" s="7" t="s">
        <v>875</v>
      </c>
      <c r="B428" s="1" t="s">
        <v>876</v>
      </c>
      <c r="C428" s="14">
        <v>275470650</v>
      </c>
      <c r="D428" s="14">
        <v>85287935</v>
      </c>
      <c r="E428" s="11">
        <f t="shared" si="7"/>
        <v>30.96080653238376</v>
      </c>
    </row>
    <row r="429" spans="1:5" s="10" customFormat="1" x14ac:dyDescent="0.25">
      <c r="A429" s="7" t="s">
        <v>877</v>
      </c>
      <c r="B429" s="1" t="s">
        <v>878</v>
      </c>
      <c r="C429" s="14">
        <v>275470650</v>
      </c>
      <c r="D429" s="14">
        <v>85287935</v>
      </c>
      <c r="E429" s="11">
        <f t="shared" si="7"/>
        <v>30.96080653238376</v>
      </c>
    </row>
    <row r="430" spans="1:5" s="10" customFormat="1" x14ac:dyDescent="0.25">
      <c r="A430" s="7" t="s">
        <v>879</v>
      </c>
      <c r="B430" s="1" t="s">
        <v>880</v>
      </c>
      <c r="C430" s="14">
        <v>275470650</v>
      </c>
      <c r="D430" s="14">
        <v>85287935</v>
      </c>
      <c r="E430" s="11">
        <f t="shared" si="7"/>
        <v>30.96080653238376</v>
      </c>
    </row>
    <row r="431" spans="1:5" s="10" customFormat="1" x14ac:dyDescent="0.25">
      <c r="A431" s="7" t="s">
        <v>881</v>
      </c>
      <c r="B431" s="1" t="s">
        <v>882</v>
      </c>
      <c r="C431" s="14">
        <v>275470650</v>
      </c>
      <c r="D431" s="14">
        <v>85287935</v>
      </c>
      <c r="E431" s="11">
        <f t="shared" si="7"/>
        <v>30.96080653238376</v>
      </c>
    </row>
    <row r="432" spans="1:5" s="10" customFormat="1" x14ac:dyDescent="0.25">
      <c r="A432" s="7" t="s">
        <v>883</v>
      </c>
      <c r="B432" s="1" t="s">
        <v>884</v>
      </c>
      <c r="C432" s="14">
        <v>450019326.63</v>
      </c>
      <c r="D432" s="14">
        <v>36168748</v>
      </c>
      <c r="E432" s="11">
        <f t="shared" si="7"/>
        <v>8.0371543753136354</v>
      </c>
    </row>
    <row r="433" spans="1:5" s="10" customFormat="1" x14ac:dyDescent="0.25">
      <c r="A433" s="7" t="s">
        <v>877</v>
      </c>
      <c r="B433" s="1" t="s">
        <v>885</v>
      </c>
      <c r="C433" s="14">
        <v>450019326.63</v>
      </c>
      <c r="D433" s="14">
        <v>36168748</v>
      </c>
      <c r="E433" s="11">
        <f t="shared" si="7"/>
        <v>8.0371543753136354</v>
      </c>
    </row>
    <row r="434" spans="1:5" s="10" customFormat="1" x14ac:dyDescent="0.25">
      <c r="A434" s="7" t="s">
        <v>886</v>
      </c>
      <c r="B434" s="1" t="s">
        <v>887</v>
      </c>
      <c r="C434" s="14">
        <v>1613200</v>
      </c>
      <c r="D434" s="14">
        <v>354710</v>
      </c>
      <c r="E434" s="11">
        <f t="shared" si="7"/>
        <v>21.987974212744852</v>
      </c>
    </row>
    <row r="435" spans="1:5" s="10" customFormat="1" x14ac:dyDescent="0.25">
      <c r="A435" s="7" t="s">
        <v>298</v>
      </c>
      <c r="B435" s="1" t="s">
        <v>888</v>
      </c>
      <c r="C435" s="14">
        <v>448406126.63</v>
      </c>
      <c r="D435" s="14">
        <v>35814038</v>
      </c>
      <c r="E435" s="11">
        <f t="shared" si="7"/>
        <v>7.9869644666010045</v>
      </c>
    </row>
    <row r="436" spans="1:5" s="10" customFormat="1" x14ac:dyDescent="0.25">
      <c r="A436" s="15" t="s">
        <v>889</v>
      </c>
      <c r="B436" s="16" t="s">
        <v>7</v>
      </c>
      <c r="C436" s="17">
        <v>-257564692</v>
      </c>
      <c r="D436" s="17">
        <v>17264514.239999998</v>
      </c>
      <c r="E436" s="11">
        <f t="shared" si="7"/>
        <v>-6.7029817270140413</v>
      </c>
    </row>
  </sheetData>
  <mergeCells count="1">
    <mergeCell ref="A2:E2"/>
  </mergeCells>
  <pageMargins left="0.19685039370078741" right="0.19685039370078741" top="0.19685039370078741" bottom="0.47244094488188981" header="0.19685039370078741" footer="0.19685039370078741"/>
  <pageSetup paperSize="8" fitToHeight="0" orientation="portrait" horizontalDpi="300" verticalDpi="300" r:id="rId1"/>
  <headerFooter alignWithMargins="0">
    <oddFooter>&amp;L&amp;"Arial,Regular"&amp;8 - 2 -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23"/>
  <sheetViews>
    <sheetView showGridLines="0" view="pageBreakPreview" zoomScale="80" zoomScaleNormal="100" zoomScaleSheetLayoutView="80" workbookViewId="0">
      <selection activeCell="A4" sqref="A4"/>
    </sheetView>
  </sheetViews>
  <sheetFormatPr defaultRowHeight="12.75" x14ac:dyDescent="0.2"/>
  <cols>
    <col min="1" max="1" width="46.85546875" style="3" customWidth="1"/>
    <col min="2" max="2" width="36.140625" style="3" customWidth="1"/>
    <col min="3" max="3" width="22" style="3" customWidth="1"/>
    <col min="4" max="4" width="20.7109375" style="3" customWidth="1"/>
    <col min="5" max="5" width="15.85546875" style="3" customWidth="1"/>
    <col min="6" max="16384" width="9.140625" style="3"/>
  </cols>
  <sheetData>
    <row r="2" spans="1:5" ht="15" customHeight="1" x14ac:dyDescent="0.2">
      <c r="A2" s="18" t="s">
        <v>890</v>
      </c>
      <c r="B2" s="18"/>
      <c r="C2" s="18"/>
      <c r="D2" s="18"/>
      <c r="E2" s="18"/>
    </row>
    <row r="3" spans="1:5" x14ac:dyDescent="0.2">
      <c r="A3" s="6"/>
    </row>
    <row r="4" spans="1:5" ht="37.5" customHeight="1" x14ac:dyDescent="0.2">
      <c r="A4" s="2" t="s">
        <v>3</v>
      </c>
      <c r="B4" s="2" t="s">
        <v>891</v>
      </c>
      <c r="C4" s="1" t="s">
        <v>926</v>
      </c>
      <c r="D4" s="1" t="s">
        <v>2</v>
      </c>
      <c r="E4" s="1" t="s">
        <v>927</v>
      </c>
    </row>
    <row r="5" spans="1:5" ht="17.25" customHeight="1" x14ac:dyDescent="0.2">
      <c r="A5" s="5" t="s">
        <v>5</v>
      </c>
      <c r="B5" s="5">
        <v>2</v>
      </c>
      <c r="C5" s="5">
        <v>3</v>
      </c>
      <c r="D5" s="5">
        <v>4</v>
      </c>
      <c r="E5" s="5">
        <v>5</v>
      </c>
    </row>
    <row r="6" spans="1:5" s="10" customFormat="1" ht="25.5" x14ac:dyDescent="0.25">
      <c r="A6" s="7" t="s">
        <v>892</v>
      </c>
      <c r="B6" s="1" t="s">
        <v>7</v>
      </c>
      <c r="C6" s="8">
        <v>257564692</v>
      </c>
      <c r="D6" s="8">
        <v>-17264514.239999998</v>
      </c>
      <c r="E6" s="8" t="s">
        <v>928</v>
      </c>
    </row>
    <row r="7" spans="1:5" s="10" customFormat="1" ht="38.25" x14ac:dyDescent="0.25">
      <c r="A7" s="7" t="s">
        <v>893</v>
      </c>
      <c r="B7" s="1" t="s">
        <v>7</v>
      </c>
      <c r="C7" s="8">
        <v>3600000</v>
      </c>
      <c r="D7" s="8">
        <v>520000</v>
      </c>
      <c r="E7" s="13">
        <f>D7/C7*100</f>
        <v>14.444444444444443</v>
      </c>
    </row>
    <row r="8" spans="1:5" s="10" customFormat="1" ht="25.5" x14ac:dyDescent="0.25">
      <c r="A8" s="7" t="s">
        <v>894</v>
      </c>
      <c r="B8" s="1" t="s">
        <v>895</v>
      </c>
      <c r="C8" s="8">
        <v>3600000</v>
      </c>
      <c r="D8" s="8">
        <v>520000</v>
      </c>
      <c r="E8" s="13">
        <f t="shared" ref="E8:E23" si="0">D8/C8*100</f>
        <v>14.444444444444443</v>
      </c>
    </row>
    <row r="9" spans="1:5" s="10" customFormat="1" ht="25.5" x14ac:dyDescent="0.25">
      <c r="A9" s="7" t="s">
        <v>896</v>
      </c>
      <c r="B9" s="1" t="s">
        <v>897</v>
      </c>
      <c r="C9" s="8">
        <v>3600000</v>
      </c>
      <c r="D9" s="8">
        <v>520000</v>
      </c>
      <c r="E9" s="13">
        <f t="shared" si="0"/>
        <v>14.444444444444443</v>
      </c>
    </row>
    <row r="10" spans="1:5" s="10" customFormat="1" ht="25.5" x14ac:dyDescent="0.25">
      <c r="A10" s="7" t="s">
        <v>898</v>
      </c>
      <c r="B10" s="1" t="s">
        <v>899</v>
      </c>
      <c r="C10" s="8">
        <v>3600000</v>
      </c>
      <c r="D10" s="8">
        <v>520000</v>
      </c>
      <c r="E10" s="13">
        <f t="shared" si="0"/>
        <v>14.444444444444443</v>
      </c>
    </row>
    <row r="11" spans="1:5" s="10" customFormat="1" ht="25.5" x14ac:dyDescent="0.25">
      <c r="A11" s="7" t="s">
        <v>900</v>
      </c>
      <c r="B11" s="1" t="s">
        <v>901</v>
      </c>
      <c r="C11" s="8">
        <v>3600000</v>
      </c>
      <c r="D11" s="8">
        <v>520000</v>
      </c>
      <c r="E11" s="13">
        <f t="shared" si="0"/>
        <v>14.444444444444443</v>
      </c>
    </row>
    <row r="12" spans="1:5" s="10" customFormat="1" ht="38.25" x14ac:dyDescent="0.25">
      <c r="A12" s="7" t="s">
        <v>902</v>
      </c>
      <c r="B12" s="1" t="s">
        <v>903</v>
      </c>
      <c r="C12" s="8">
        <v>3600000</v>
      </c>
      <c r="D12" s="8">
        <v>520000</v>
      </c>
      <c r="E12" s="13">
        <f t="shared" si="0"/>
        <v>14.444444444444443</v>
      </c>
    </row>
    <row r="13" spans="1:5" s="10" customFormat="1" x14ac:dyDescent="0.25">
      <c r="A13" s="7" t="s">
        <v>904</v>
      </c>
      <c r="B13" s="1" t="s">
        <v>905</v>
      </c>
      <c r="C13" s="8">
        <v>253964692</v>
      </c>
      <c r="D13" s="8">
        <v>-17784514.239999998</v>
      </c>
      <c r="E13" s="8" t="s">
        <v>928</v>
      </c>
    </row>
    <row r="14" spans="1:5" s="10" customFormat="1" ht="25.5" x14ac:dyDescent="0.25">
      <c r="A14" s="7" t="s">
        <v>906</v>
      </c>
      <c r="B14" s="1" t="s">
        <v>907</v>
      </c>
      <c r="C14" s="8">
        <v>-7436458000</v>
      </c>
      <c r="D14" s="8">
        <v>-2726108666.1500001</v>
      </c>
      <c r="E14" s="13">
        <f t="shared" si="0"/>
        <v>36.658697812184244</v>
      </c>
    </row>
    <row r="15" spans="1:5" s="10" customFormat="1" x14ac:dyDescent="0.25">
      <c r="A15" s="7" t="s">
        <v>908</v>
      </c>
      <c r="B15" s="1" t="s">
        <v>909</v>
      </c>
      <c r="C15" s="8">
        <v>-7436458000</v>
      </c>
      <c r="D15" s="8">
        <v>-2726108666.1500001</v>
      </c>
      <c r="E15" s="13">
        <f t="shared" si="0"/>
        <v>36.658697812184244</v>
      </c>
    </row>
    <row r="16" spans="1:5" s="10" customFormat="1" x14ac:dyDescent="0.25">
      <c r="A16" s="7" t="s">
        <v>910</v>
      </c>
      <c r="B16" s="1" t="s">
        <v>911</v>
      </c>
      <c r="C16" s="8">
        <v>-7436458000</v>
      </c>
      <c r="D16" s="8">
        <v>-2726108666.1500001</v>
      </c>
      <c r="E16" s="13">
        <f t="shared" si="0"/>
        <v>36.658697812184244</v>
      </c>
    </row>
    <row r="17" spans="1:5" s="10" customFormat="1" ht="25.5" x14ac:dyDescent="0.25">
      <c r="A17" s="7" t="s">
        <v>912</v>
      </c>
      <c r="B17" s="1" t="s">
        <v>913</v>
      </c>
      <c r="C17" s="8">
        <v>-7436458000</v>
      </c>
      <c r="D17" s="8">
        <v>-2726108666.1500001</v>
      </c>
      <c r="E17" s="13">
        <f t="shared" si="0"/>
        <v>36.658697812184244</v>
      </c>
    </row>
    <row r="18" spans="1:5" s="10" customFormat="1" ht="25.5" x14ac:dyDescent="0.25">
      <c r="A18" s="7" t="s">
        <v>914</v>
      </c>
      <c r="B18" s="1" t="s">
        <v>915</v>
      </c>
      <c r="C18" s="8">
        <v>-7436458000</v>
      </c>
      <c r="D18" s="8">
        <v>-2726108666.1500001</v>
      </c>
      <c r="E18" s="13">
        <f t="shared" si="0"/>
        <v>36.658697812184244</v>
      </c>
    </row>
    <row r="19" spans="1:5" s="10" customFormat="1" ht="25.5" x14ac:dyDescent="0.25">
      <c r="A19" s="7" t="s">
        <v>916</v>
      </c>
      <c r="B19" s="1" t="s">
        <v>917</v>
      </c>
      <c r="C19" s="8">
        <v>7690422692</v>
      </c>
      <c r="D19" s="8">
        <v>2708324151.9099998</v>
      </c>
      <c r="E19" s="13">
        <f t="shared" si="0"/>
        <v>35.216843863827499</v>
      </c>
    </row>
    <row r="20" spans="1:5" s="10" customFormat="1" x14ac:dyDescent="0.25">
      <c r="A20" s="7" t="s">
        <v>918</v>
      </c>
      <c r="B20" s="1" t="s">
        <v>919</v>
      </c>
      <c r="C20" s="8">
        <v>7690422692</v>
      </c>
      <c r="D20" s="8">
        <v>2708324151.9099998</v>
      </c>
      <c r="E20" s="13">
        <f t="shared" si="0"/>
        <v>35.216843863827499</v>
      </c>
    </row>
    <row r="21" spans="1:5" s="10" customFormat="1" x14ac:dyDescent="0.25">
      <c r="A21" s="7" t="s">
        <v>920</v>
      </c>
      <c r="B21" s="1" t="s">
        <v>921</v>
      </c>
      <c r="C21" s="8">
        <v>7690422692</v>
      </c>
      <c r="D21" s="8">
        <v>2708324151.9099998</v>
      </c>
      <c r="E21" s="13">
        <f t="shared" si="0"/>
        <v>35.216843863827499</v>
      </c>
    </row>
    <row r="22" spans="1:5" s="10" customFormat="1" ht="25.5" x14ac:dyDescent="0.25">
      <c r="A22" s="7" t="s">
        <v>922</v>
      </c>
      <c r="B22" s="1" t="s">
        <v>923</v>
      </c>
      <c r="C22" s="8">
        <v>7690422692</v>
      </c>
      <c r="D22" s="8">
        <v>2708324151.9099998</v>
      </c>
      <c r="E22" s="13">
        <f t="shared" si="0"/>
        <v>35.216843863827499</v>
      </c>
    </row>
    <row r="23" spans="1:5" s="10" customFormat="1" ht="30" customHeight="1" x14ac:dyDescent="0.25">
      <c r="A23" s="7" t="s">
        <v>924</v>
      </c>
      <c r="B23" s="1" t="s">
        <v>925</v>
      </c>
      <c r="C23" s="8">
        <v>7690422692</v>
      </c>
      <c r="D23" s="8">
        <v>2708324151.9099998</v>
      </c>
      <c r="E23" s="13">
        <f t="shared" si="0"/>
        <v>35.216843863827499</v>
      </c>
    </row>
  </sheetData>
  <mergeCells count="1">
    <mergeCell ref="A2:E2"/>
  </mergeCells>
  <pageMargins left="0.19685039370078741" right="0.19685039370078741" top="0.19685039370078741" bottom="0.47244094488188981" header="0.19685039370078741" footer="0.19685039370078741"/>
  <pageSetup paperSize="8" fitToHeight="0" orientation="portrait" horizontalDpi="300" verticalDpi="300" r:id="rId1"/>
  <headerFooter alignWithMargins="0">
    <oddFooter>&amp;L&amp;"Arial,Regular"&amp;8 - 3 -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ДОХОДЫ</vt:lpstr>
      <vt:lpstr>РАСХОДЫ</vt:lpstr>
      <vt:lpstr>ИСТОЧНИКИ</vt:lpstr>
    </vt:vector>
  </TitlesOfParts>
  <LinksUpToDate>false</LinksUpToDate>
  <CharactersWithSpaces>0</CharactersWithSpaces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Лунина И.С.</dc:creator>
  <cp:lastModifiedBy>Лунина И.С.</cp:lastModifiedBy>
  <cp:lastPrinted>2023-04-12T04:10:55Z</cp:lastPrinted>
  <dcterms:created xsi:type="dcterms:W3CDTF">2023-04-07T10:01:47Z</dcterms:created>
  <dcterms:modified xsi:type="dcterms:W3CDTF">2023-04-12T04:14:28Z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