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ra-srv-fin\FinU\2020 год\Годовой отчет 2020 проект Решения\"/>
    </mc:Choice>
  </mc:AlternateContent>
  <bookViews>
    <workbookView xWindow="360" yWindow="330" windowWidth="14940" windowHeight="9090"/>
  </bookViews>
  <sheets>
    <sheet name="Бюджет" sheetId="1" r:id="rId1"/>
  </sheets>
  <definedNames>
    <definedName name="APPT" localSheetId="0">Бюджет!$A$8</definedName>
    <definedName name="FIO" localSheetId="0">Бюджет!$D$8</definedName>
    <definedName name="LAST_CELL" localSheetId="0">Бюджет!$H$212</definedName>
    <definedName name="SIGN" localSheetId="0">Бюджет!$A$8:$F$9</definedName>
  </definedNames>
  <calcPr calcId="162913"/>
</workbook>
</file>

<file path=xl/calcChain.xml><?xml version="1.0" encoding="utf-8"?>
<calcChain xmlns="http://schemas.openxmlformats.org/spreadsheetml/2006/main">
  <c r="D207" i="1" l="1"/>
  <c r="C207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4" i="1"/>
</calcChain>
</file>

<file path=xl/sharedStrings.xml><?xml version="1.0" encoding="utf-8"?>
<sst xmlns="http://schemas.openxmlformats.org/spreadsheetml/2006/main" count="414" uniqueCount="362">
  <si>
    <t>руб.</t>
  </si>
  <si>
    <t>КЦСР</t>
  </si>
  <si>
    <t>Наименование КЦСР</t>
  </si>
  <si>
    <t>Ассигнования 2020 год</t>
  </si>
  <si>
    <t>Расход по ЛС</t>
  </si>
  <si>
    <t>5000000000</t>
  </si>
  <si>
    <t>Муниципальная программа "Управление муниципальными финансами в Эвенкийском муниципальном районе"</t>
  </si>
  <si>
    <t>5010000000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</si>
  <si>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</t>
  </si>
  <si>
    <t>5010010100</t>
  </si>
  <si>
    <t>Предоставление дотаций на выравнивание бюджетной обеспеченности поселений из районного фонда финансовой поддержки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 муниципальной программы "Управление муниципальными финансами в Эвенкийском муниципальном районе"</t>
  </si>
  <si>
    <t>5010010130</t>
  </si>
  <si>
    <t>Распределение межбюджетных трансфертов бюджетам сельских поселений из бюджета Эвенкийского муниципального района на поддержку мер по обеспечению сбалансированности бюджетов поселений ЭМР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 муниципальной программы "Управление муниципальными финансами в Эвенкийском муниципальном районе"</t>
  </si>
  <si>
    <t>5010076010</t>
  </si>
  <si>
    <t>Реализация государственных полномочий по расчету и предоставлению дотаций поселениям, входящим в состав муниципального района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 муниципальной программы "Управление муниципальными финансами в Эвенкийском муниципальном районе"</t>
  </si>
  <si>
    <t>5030000000</t>
  </si>
  <si>
    <t>Подпрограмма «Обеспечение реализации муниципальной программы и прочие мероприятия»</t>
  </si>
  <si>
    <t>5030000210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</si>
  <si>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"Управление муниципальными финансами в Эвенкийском муниципальном районе"</t>
  </si>
  <si>
    <t>5030010920</t>
  </si>
  <si>
    <t>Осуществление полномочий сельских поселений Эвенкийского муниципального района в соответствии с соглашениями в рамках подпрограммы «Обеспечение реализации муниципальной программы и прочие мероприятия» муниципальной программы "Управление муниципальными финансами в Эвенкийском муниципальном районе"</t>
  </si>
  <si>
    <t>5030089000</t>
  </si>
  <si>
    <t>Ежемесячное денежное поощрение муниципальным служащим, замещающим соответствующии должности в рамках подпрограммы «Обеспечение реализации муниципальной программы и прочие мероприятия» муниципальной программы "Управление муниципальными финансами в Эвенкийском муниципальном районе"</t>
  </si>
  <si>
    <t>5100000000</t>
  </si>
  <si>
    <t>Муниципальная программа "Развитие образования Эвенкийского муниципального района"</t>
  </si>
  <si>
    <t>5110000000</t>
  </si>
  <si>
    <t>Подпрограмма «Развитие дошкольного, общего и дополнительного образования детей»</t>
  </si>
  <si>
    <t>5110000200</t>
  </si>
  <si>
    <t>Обеспечение деятельности (оказание услуг) подведомственных учреждений,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</si>
  <si>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5110000520</t>
  </si>
  <si>
    <t>Финансирование расходов на проведение социально-значимых мероприятий в целях реализации соглашения о сотрудничестве при реализации ОАО "Востсибнефтегаз" социальных проектов в рамках подпрограммы «Развитие дошкольного, общего и дополнительного образования детей» государственной программы Красноярского края «Развитие образования»</t>
  </si>
  <si>
    <t>5110006190</t>
  </si>
  <si>
    <t>Субвенция регионального бюджета на оказание социальной поддержки педагогическим работникам (в соответствии с Законом края от 18 декабря 2008 года № 7-2658 «О социальной поддержке граждан, проживающих в Эвенкийском муниципальном районе Красноярского края»)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</si>
  <si>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5110006200</t>
  </si>
  <si>
    <t>Субвенция регионального бюджета на ежемесячную компенсацию одному из родителей (законному представителю - опекуну, приемному родителю), воспитывающему ребенка в возрасте от 3 до 7 лет, не посещающего муниципальные дошкольные образовательные учреждения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«Развитие дошкольного, общего и дополнительного образования детей» государственной программы Красноярского края «Развитие образования»</t>
  </si>
  <si>
    <t>5110006210</t>
  </si>
  <si>
    <t>Осуществление полномочий по обеспечению обучающихся в муниципальных общеобразовательных организациях бесплатным завтраком, обучающихся с ограниченными возможностями здоровья в муниципальных и частных общеобразовательных организациях по имеющим государственную аккредитацию основным общеобразовательным программам, не проживающих в интернатах указанных общеобразовательных организаций, и обучающихся, находящихся в группах продленного дня муниципальных общеобразовательных организаций, бесплатными завтраком и обедом (в соответствии с Законом края от 18 декабря 2008 года № 7-2666) в рамках подпрограммы «Развитие дошкольного, общего и дополнительного образования детей» государственной программы Красноярского края «Развитие образования»</t>
  </si>
  <si>
    <t>5110006220</t>
  </si>
  <si>
    <t>Субвенция регионального бюджета на обеспечение одеждой, обувью и мягким инвентарем учащихся, проживающих в муниципальных общеобразовательных школах-интернатах (в соответствии с Законом края от 18 декабря 2008 года № 7-2658 «О социальной поддержке граждан, проживающих в Эвенкийском муниципальном районе Красноярского края»), в рамках подпрограммы «Развитие дошкольного, общего и дополнительного образования детей» государственной программы Красноярского края «Развитие образования»</t>
  </si>
  <si>
    <t>5110007010</t>
  </si>
  <si>
    <t>Содействие выявлению и поддержке одаренных детей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</si>
  <si>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5110007020</t>
  </si>
  <si>
    <t>Содействие преодолению неблагополучия несовершеннолетних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</si>
  <si>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5110007160</t>
  </si>
  <si>
    <t>Строительство, реконструкция и капитальный ремонт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</si>
  <si>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5110015980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</si>
  <si>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за счет средств краевого бюджета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</si>
  <si>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</si>
  <si>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</si>
  <si>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5110074080</t>
  </si>
  <si>
    <t>Осуществление полномочий по финансовому обеспечению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</si>
  <si>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5110074090</t>
  </si>
  <si>
    <t>Осуществление полномочий по финансовому обеспечению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образовательных организаций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</si>
  <si>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5110074450</t>
  </si>
  <si>
    <t>Субсидия бюджету Эвенкийского муниципального района на строительство школы в с. Ванавара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</si>
  <si>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5110075540</t>
  </si>
  <si>
    <t>Субвенция регионального бюджета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</si>
  <si>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5110075560</t>
  </si>
  <si>
    <t>Субвенция регионального бюджета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</si>
  <si>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5110075630</t>
  </si>
  <si>
    <t>Субсидия регионального бюджета на развитие инфраструктуры общеобразовательных учреждений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</si>
  <si>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5110075640</t>
  </si>
  <si>
    <t>Субвенция регионального бюджета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</si>
  <si>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5110075660</t>
  </si>
  <si>
    <t>Осуществление полномочий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</si>
  <si>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5110075880</t>
  </si>
  <si>
    <t>Субвенция регионального бюджета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</si>
  <si>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5110075920</t>
  </si>
  <si>
    <t>Субвенция регионального бюджета на обеспечение питанием, одеждой, обувью, мягким и жестким инвентарем обучающихся с ограниченными возможностями здоровья, проживающих в организациях, осуществляющих образовательную деятельность по адаптированным образовательным программам, в рамках подпрограммы «Развитие дошкольного, общего и дополнительного образования детей» государственной программы Красноярского края «Развитие образования»</t>
  </si>
  <si>
    <t>5110076490</t>
  </si>
  <si>
    <t>Субсидия регионального бюджета на организацию отдыха детей и их оздоровления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</si>
  <si>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51100L3040</t>
  </si>
  <si>
    <t>Субсидия регионального бюджета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</si>
  <si>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51100S4450</t>
  </si>
  <si>
    <t>Софинансирование субсидии бюджету Эвенкийского муниципального района на строительство школы в с. Ванавара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</si>
  <si>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51100S5630</t>
  </si>
  <si>
    <t>Софинансирование субсидии регионального бюджета на развитие инфраструктуры общеобразовательных организаций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</si>
  <si>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51100S5980</t>
  </si>
  <si>
    <t>Софинансирование субсидии регионального бюджета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за счет средств краевого бюджета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</si>
  <si>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511E151690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</si>
  <si>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</si>
  <si>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511R373980</t>
  </si>
  <si>
    <t>Субсидия регионального бюджета на проведение мероприятий, направленных на обеспечение безопасного участия детей в дорожном движении в рамках подпрограммы «Развитие дошкольного, общего и дополнительного образования детей» муниципальной программы "Развитие образования Эвенкийского муниципального района"</t>
  </si>
  <si>
    <t>5120000000</t>
  </si>
  <si>
    <t>Подпрограмма "Обеспечение реализации муниципальной программы и прочие мероприятия"</t>
  </si>
  <si>
    <t>5120000210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</si>
  <si>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"Развитие образования Эвенкийского муниципального района"</t>
  </si>
  <si>
    <t>5120007200</t>
  </si>
  <si>
    <t>Содействие усилению воспитательной функции образования, направленной на формирование гражданственности, патриотизма, нравственности в рамках подпрограммы «Обеспечение реализации муниципальной программы и прочие мероприятия» муниципальной программы "Развитие образования Эвенкийского муниципального района"</t>
  </si>
  <si>
    <t>5120089000</t>
  </si>
  <si>
    <t>Ежемесячное денежное поощрение муниципальным служащим, замещающим соответствующии должности, в рамках подпрограммы «Обеспечение реализации муниципальной программы и прочие мероприятия» муниципальной программы "Развитие образования Эвенкийского муниципального района"</t>
  </si>
  <si>
    <t>5130000000</t>
  </si>
  <si>
    <t>Подпрограмма «Государственная поддержка детей-сирот»</t>
  </si>
  <si>
    <t>5130075520</t>
  </si>
  <si>
    <t>Субвенция регионального бюджета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«Государственная поддержка детей-сирот» муниципальной программы "Развитие образования Эвенкийского муниципального района"</t>
  </si>
  <si>
    <t>5130075870</t>
  </si>
  <si>
    <t>Осуществление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«Государственная поддержка детей-сирот» муниципальной программы "Развитие образования Эвенкийского муниципального района"</t>
  </si>
  <si>
    <t>5300000000</t>
  </si>
  <si>
    <t>Муниципальная программа "Культура Эвенкии"</t>
  </si>
  <si>
    <t>5310000000</t>
  </si>
  <si>
    <t>Подпрограмма «Сохранение культурного наследия»</t>
  </si>
  <si>
    <t>5310000200</t>
  </si>
  <si>
    <t>Обеспечение деятельности (оказание услуг) подведомственных учреждений в рамках подпрограммы «Сохранение культурного наследия» муниципальной программы "Культура Эвенкии"</t>
  </si>
  <si>
    <t>5310074880</t>
  </si>
  <si>
    <t>Субсидия регионального бюджета на комплектование книжных фондов библиотек муниципальных образований Красноярского края в рамках подпрограммы «Сохранение культурного наследия» муниципальной программы "Культура Эвенкии"</t>
  </si>
  <si>
    <t>53100S4880</t>
  </si>
  <si>
    <t>Софинансирование субсидии регионального бюджета на комплектование книжных фондов библиотек муниципальных образований Красноярского края в рамках подпрограммы «Сохранение культурного наследия» муниципальной программы "Культура Эвенкии"</t>
  </si>
  <si>
    <t>5320000000</t>
  </si>
  <si>
    <t>Подпрограмма «Развитие архивного дела в Эвенкийском муниципальном районе</t>
  </si>
  <si>
    <t>5320000200</t>
  </si>
  <si>
    <t>Обеспечение деятельности (оказание услуг) подведомственных учреждений в рамках подпрограммы «Развитие архивного дела в Эвенкийском муниципальном районе» муниципальной программы "Культура Эвенкии"</t>
  </si>
  <si>
    <t>5320075190</t>
  </si>
  <si>
    <t>Субвенция регионального бюджета на осуществление государственных полномочий в области архивного дела в рамках подпрограммы «Развитие архивного дела в Эвенкийском муниципальном районе» муниципальной программы "Культура Эвенкии"</t>
  </si>
  <si>
    <t>5330000000</t>
  </si>
  <si>
    <t>Подпрограмма «Поддержка искусства и народного творчества»</t>
  </si>
  <si>
    <t>5330000200</t>
  </si>
  <si>
    <t>Обеспечение деятельности (оказание услуг) подведомственных учреждений в рамках подпрограммы «Поддержка искусства и народного творчества» муниципальной программы "Культура Эвенкии"</t>
  </si>
  <si>
    <t>5330021380</t>
  </si>
  <si>
    <t>Государственная поддержка художественных народных ремесел и декоративно-прикладного искусства на территории Красноярского края в рамках подпрограммы «Поддержка искусства и народного творчества» муниципальной программы "Культура Эвенкии"</t>
  </si>
  <si>
    <t>53300S1380</t>
  </si>
  <si>
    <t>Софинансирование субсидии регионального бюджета на государственную поддержку художественных народных ремесел и декоративно-прикладного искусства на территории Красноярского края в рамках подпрограммы «Поддержка искусства и народного творчества» муниципальной программы "Культура Эвенкии"</t>
  </si>
  <si>
    <t>5340000000</t>
  </si>
  <si>
    <t>Подпрограмма «Обеспечение условий реализации муниципальной программы и прочие мероприятия»</t>
  </si>
  <si>
    <t>5340000200</t>
  </si>
  <si>
    <t>Обеспечение деятельности (оказание услуг) подведомственных учреждений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</si>
  <si>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</si>
  <si>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"Культура Эвенкии"</t>
  </si>
  <si>
    <t>5340016410</t>
  </si>
  <si>
    <t>Реализация мероприятий, направленных на повышение уровня культурной деятельности учреждений района, предоставляемых ими услуг, поддержку инициатив участников культурного процесса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</si>
  <si>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5340016430</t>
  </si>
  <si>
    <t>Модернизация материально-технической базы муниципальных учреждений культуры в сельской местности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</si>
  <si>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5340077440</t>
  </si>
  <si>
    <t>Предоставление иных межбюджетных трансфертов из регионального бюджета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</si>
  <si>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5340078400</t>
  </si>
  <si>
    <t>Субсидия регионального бюджета на осуществление (возмещение) расходов, нарправленных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</si>
  <si>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53400L5194</t>
  </si>
  <si>
    <t>Государственная поддержка отрасли культуры (поддержка лучших работников сельских учреждений культуры)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</si>
  <si>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53400S7450</t>
  </si>
  <si>
    <t>Предоставление иных межбюджетных трансфертов из регионального бюджета за содействие развитию налогового потенциала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</si>
  <si>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53400S8400</t>
  </si>
  <si>
    <t>Софинансирование субсидии регионального бюджета на осуществление (возмещение) расходов, нарправленных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</si>
  <si>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534A274820</t>
  </si>
  <si>
    <t>Субсидия регионального бюджета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молодежи, в рамках подпрограммы «Обеспечение условий реализации муниципальной программы и прочие мероприятия» муниципальной программы "Культура Эвенкии"</t>
  </si>
  <si>
    <t>5400000000</t>
  </si>
  <si>
    <t>Муниципальная программа "Молодежь Эвенкии"</t>
  </si>
  <si>
    <t>5400000200</t>
  </si>
  <si>
    <t>Обеспечение деятельности (оказание услуг) подведомственных учреждений в рамках муниципальной программы "Молодежь Эвенкии"</t>
  </si>
  <si>
    <t>5400080010</t>
  </si>
  <si>
    <t>Мероприятия в рамках муниципальной программы "Молодежь Эвенкии"</t>
  </si>
  <si>
    <t>5500000000</t>
  </si>
  <si>
    <t>Муниципальная программа "Развитие физической культуры и спорта в Эвенкийском муниципальном район"</t>
  </si>
  <si>
    <t>5500000200</t>
  </si>
  <si>
    <t>Обеспечение деятельности (оказание услуг) подведомственных учреждений в рамках муниципальной программы "Развитие физической культуры и спорта в Эвенкийском муниципальном район"</t>
  </si>
  <si>
    <t>5500081010</t>
  </si>
  <si>
    <t>Создание условий, способствующих повышению эффективности деятельности муниципальных учреждений и организаций, участвующих в развитии физической культуры и спорта, развитие и популяризация физической культуры и массового спорта для всех категорий и групп населения, системное развитие видов спорта с обязательным определением основных приоритетных видов спорта в рамках муниципальной программы "Развитие физической культуры и спорта в Эвенкийском муниципальном районе"</t>
  </si>
  <si>
    <t>5500081170</t>
  </si>
  <si>
    <t>Cтроительство, реконструкция и ремонт в рамках муниципальной программы "Развитие физической культуры и спорта в Эвенкийском муниципальном районе"муниципальном районе"</t>
  </si>
  <si>
    <t>5600000000</t>
  </si>
  <si>
    <t>Муниципальная программа "Поддержка отраслей экономики Эвенкийского муниципального района"</t>
  </si>
  <si>
    <t>5600015060</t>
  </si>
  <si>
    <t>Возмещение расходов по поддержке предприятий, оказывающих услуги по предоставлению мест для краткосрочного проживания в рамках отдельных мероприятий муниципальной программы "Поддержка отраслей экономики Эвенкийского муниципального района"</t>
  </si>
  <si>
    <t>5600015070</t>
  </si>
  <si>
    <t>Предоставление субсидии на возмещение затрат, связанных с приобретением технологического оборудования используемого для хлебопечения в рамках отдельных мероприятий муниципальной программы "Поддержка отраслей экономики Эвенкийского муниципального района"</t>
  </si>
  <si>
    <t>5610000000</t>
  </si>
  <si>
    <t>Подпрограмма «Поддержка предприятий торговли»</t>
  </si>
  <si>
    <t>5610015100</t>
  </si>
  <si>
    <t>Субсидии производителям, выпекающим хлеб в рамках подпрограммы «Поддержка предприятий торговли» муниципальной программы "Поддержка отраслей экономики Эвенкийского муниципального района"</t>
  </si>
  <si>
    <t>5610015110</t>
  </si>
  <si>
    <t>Возмещение расходов по поддержке предприятий торговли в рамках подпрограммы «Поддержка предприятий торговли» муниципальной программы "Поддержка отраслей экономики Эвенкийского муниципального района"</t>
  </si>
  <si>
    <t>5610015120</t>
  </si>
  <si>
    <t>Компенсация транспортных расходов на завоз грузов для населения малых поселков района и вывоз грузов их них в рамках подпрограммы "Поддержка предприятий торговли" муниципальной программы "Поддержка отраслей экономики Эвенкийского муниципального района"</t>
  </si>
  <si>
    <t>5620000000</t>
  </si>
  <si>
    <t>Подпрограмма "Поддержка малого и среднего предпринимательства в Эвенкийском муниципальном районе"</t>
  </si>
  <si>
    <t>5620015200</t>
  </si>
  <si>
    <t>Развития субъектов малого и среднего предпринимательства в рамках подпрограммы «Поддержка малого и среднего предпринимательства в Эвенкийском муниципальном районе» муниципальной программы "Поддержка отраслей экономики Эвенкийского муниципального района"</t>
  </si>
  <si>
    <t>5700000000</t>
  </si>
  <si>
    <t>Муниципальная программа "Поддержка транспортной системы Эвенкийского муниципального района"</t>
  </si>
  <si>
    <t>5710000000</t>
  </si>
  <si>
    <t>Подпрограмма "Устройство и содержание автозимников Эвенкийского муниципального района"</t>
  </si>
  <si>
    <t>5710075060</t>
  </si>
  <si>
    <t>Субсидия регионального бюджета на устройство и содержание автозимников за счет средств дорожного фонда Красноярского края в рамках подпрограммы "Устройство и содержание автозимников Эвенкийского муниципального района" муниципальной программы "Поддержка транспортной системы Эвенкийского муниципального района"</t>
  </si>
  <si>
    <t>57100S5060</t>
  </si>
  <si>
    <t>Софинансирование субсидии регионального бюджета на устройство и содержание автозимников в рамках подпрограммы "Устройство и содержание автозимников Эвенкийского муниципального района" муниципальной программы "Поддержка транспортной системы Эвенкийского муниципального района"</t>
  </si>
  <si>
    <t>5720000000</t>
  </si>
  <si>
    <t>Подпрограмма "Обеспечение реализации муниципальной программы"</t>
  </si>
  <si>
    <t>5720000200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</si>
  <si>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программы" муниципальной программы "Поддержка транспортной системы Эвенкийского муниципального района"</t>
  </si>
  <si>
    <t>5730000000</t>
  </si>
  <si>
    <t>Подпрограмма «Обеспечение выполнения программы внутримуниципальных пассажирских перевозок в Эвенкийском муниципальном районе»</t>
  </si>
  <si>
    <t>5730012300</t>
  </si>
  <si>
    <t>Предоставление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пассажирских перевозок по социально-значимым маршрутам в Эвенкийском муниципальном районе в рамках подпрограммы «Обеспечение выполнения программы пассажирских авиаперевозок в ЭМР» муниципальной программы "Поддержка транспортной системы Эвенкийского муниципального района"</t>
  </si>
  <si>
    <t>5730012400</t>
  </si>
  <si>
    <t>Предоставление субсидий на компенсацию расходов, возникающих в результате государственного регулирования тарифов при осуществлении пассажирских автомобильных перевозок по социально-значимым маршрутам в Эвенкийском муниципальном районе в рамках подпрограммы «Обеспечение выполнения программы внутримуниципальных пассажирских перевозок в Эвенкийском муниципальном районе» муниципальной программы "Поддержка транспортной системы Эвенкийского муниципального района"</t>
  </si>
  <si>
    <t>5730074020</t>
  </si>
  <si>
    <t>Иные межбюджетные трансферты бюджетам муниципальных образований на финансовое обеспечение расходных обязательств муниципальных образований Красноярского края, связанных с возмещением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инфекции, в рамках подпрограммы «Обеспечение выполнения программы внутримуниципальных пассажирских перевозок в Эвенкийском муниципальном районе» муниципальной программы "Поддержка транспортной системы Эвенкийского муниципального района"</t>
  </si>
  <si>
    <t>5740000000</t>
  </si>
  <si>
    <t>Подпрограмма "Ремонт улично-дорожной сети сельских поселений Эвенкийского муниципального района"</t>
  </si>
  <si>
    <t>5740012500</t>
  </si>
  <si>
    <t>Выполнение работ по ремонту улично-дорожной сети сельских поселений в рамках подпрограммы "Ремонт улично-дорожной сети сельских поселений Эвенкийского муниципального района" муниципальной программы "Поддержка транспортной системы Эвенкийского муниципального района"</t>
  </si>
  <si>
    <t>5740075080</t>
  </si>
  <si>
    <t>Распределение межбюджетных трансфертов бюджетам сельских поселений на содержание автомобильных дорог общего пользования местного значения за счет средств дорожного фонда Красноярского края по Администрации Эвенкийского муниципального района Красноярского края в рамках непрограммных расходов органов местного самоуправления</t>
  </si>
  <si>
    <t>5740075090</t>
  </si>
  <si>
    <t>Субсидия регионального бюджета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"Ремонт улично-дорожной сети сельских поселений Эвенкийского муниципального района" муниципальной программы "Поддержка транспортной системы Эвенкийского муниципального района"</t>
  </si>
  <si>
    <t>57400S5090</t>
  </si>
  <si>
    <t>Софинансирование субсидии регионального бюджета на капитальный ремонт и ремонт автомобильных дорог общего пользования местного значения за счет средств местного бюджета в рамках подпрограммы «Ремонт улично-дорожной сети сельских поселений Эвенкийского муниципального района» муниципальной программы «Поддержка транспортной системы Эвенкийского муниципального района»</t>
  </si>
  <si>
    <t>574R310601</t>
  </si>
  <si>
    <t>Распределение межбюджетных трансфертов бюджетам сельских поселений на реализацию мероприятий, направленных на повышение безопасности дорожного движения, в рамках подпрограммы "Ремонт улично-дорожной сети сельских поселений Эвенкийского муниципального района" муниципальной программы "Поддержка транспортной системы Эвенкийского муниципального района"</t>
  </si>
  <si>
    <t>5800000000</t>
  </si>
  <si>
    <t>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</si>
  <si>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5800018010</t>
  </si>
  <si>
    <t>Компенсация расходов на выполнение мероприятий по завозу нефтепродуктов для населения в малые поселения района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</si>
  <si>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5800018030</t>
  </si>
  <si>
    <t>Предоставление субсидий из районного бюджета юридическим лицам, индивидуальным предпринимателям и физическим лицам - производителям товаров, работ, услуг в сфере ЖКХ на возмещение затрат по капитальному ремонту, реконструкции,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систем теплоснабжения, электроснабжения, водоснабжения, водоотведения и очистки сточных вод (Постановление Администрации ЭМР от 23.11.2012г. № 1177п)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</si>
  <si>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5800018040</t>
  </si>
  <si>
    <t>Предоставление субсидии на возмещение недополученных доходов в связи с оказанием населению, проживающему на территории Эвенкийского муниципального района услуг по разбору воды из системы отопления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</si>
  <si>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5800018070</t>
  </si>
  <si>
    <t>Предоставление субсидии на возмещение недополученных доходов в связи с оказанием населению, проживающему на территории Эвенкийского муниципального района услуг по отоплению частных надворных построек (бань)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</si>
  <si>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5800075700</t>
  </si>
  <si>
    <t>Субвенция регионального бюджета на реализацию отдельных мер по обеспечению ограничения платы граждан за коммунальные услуги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</si>
  <si>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5800075770</t>
  </si>
  <si>
    <t>Субвенция регионального бюджета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населения,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</si>
  <si>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5810000000</t>
  </si>
  <si>
    <t>Подпрограмма «Строительство, реконструкция, модернизация и капитальный ремонт объектов коммунальной инфраструктуры в Эвенкийском муниципальном районе»</t>
  </si>
  <si>
    <t>5810018100</t>
  </si>
  <si>
    <t>Строительство, реконструкция, модернизация и капитальный ремонт находящихся в муниципальной собственности объектов коммунальной инфраструктуры в рамках подпрограммы «Строительство, реконструкция, модернизация и капитальный ремонт системы энергоснабжения, жилищно-коммунального комплекса и транспорта, создание муниципального резерва топлива в Эвенкийском муниципальном районе»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</si>
  <si>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5840000000</t>
  </si>
  <si>
    <t>5840000210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</si>
  <si>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программы»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</si>
  <si>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5900000000</t>
  </si>
  <si>
    <t>Муниципальная программа "Эвенкия-информационный регион"</t>
  </si>
  <si>
    <t>5910000000</t>
  </si>
  <si>
    <t>Подпрограмма "Формирование электронного муниципалитета"</t>
  </si>
  <si>
    <t>5910014100</t>
  </si>
  <si>
    <t>Внедрение системы электронного документооборота в рамках подпрограммы "Формирование электронного муниципалитета" муниципальной программы "Эвенкия-информационный регион"</t>
  </si>
  <si>
    <t>5920000000</t>
  </si>
  <si>
    <t>Подпрограмма "Модернизация и развитие информационной и телекоммуникационной инфраструктуры Эвенкийского муниципального района"</t>
  </si>
  <si>
    <t>5920000200</t>
  </si>
  <si>
    <t>Обеспечение деятельности (оказание услуг) подведомственных учреждений в рамках подпрограммы "Модернизация и развитие информационной и телекоммуникационной инфраструктуры Эвенкийского муниципального района" муниципальной программы "Эвенкия – информационный регион"</t>
  </si>
  <si>
    <t>5920014200</t>
  </si>
  <si>
    <t>Организация модернизации и развития информационной и телекоммуникационной инфраструктуры в рамках подпрограммы "Модернизация и развитие информационной и телекоммуникационной инфраструктуры Эвенкийского муниципального района" муниципальной программы "Эвенкия-информационный регион"</t>
  </si>
  <si>
    <t>592D276450</t>
  </si>
  <si>
    <t>Субсидия регионального бюджета на создание условий для развития услуг связи в малочисленных и труднодоступных населенных пунктах Красноярского края в рамках подпрограммы "Модернизация и развитие информационной и телекоммуникационной инфраструктуры Эвенкийского муниципального района" муниципальной программы "Эвенкия – информационный регион"</t>
  </si>
  <si>
    <t>5930000000</t>
  </si>
  <si>
    <t>Подпрограмма "Обеспечение информационной безопасности"</t>
  </si>
  <si>
    <t>5930014300</t>
  </si>
  <si>
    <t>Предотвращение угроз безопасности вследствие несанкционированных действий и иных форм незаконного вмешательства в информационные ресурсы в рамках подпрограммы "Формирование электронного муниципалитета" муниципальной программы "Эвенкия-информационный регион"</t>
  </si>
  <si>
    <t>6000000000</t>
  </si>
  <si>
    <t>Муниципальная программа "Территориальное планирование в Эвенкийском муниципальном районе"</t>
  </si>
  <si>
    <t>6000017100</t>
  </si>
  <si>
    <t>Разработка документов территориального планирования (генеральных планов) сельских поселений Эвенкийского муниципального района в рамках муниципальной программы "Территориальное планирование в Эвенкийском муниципальном районе"</t>
  </si>
  <si>
    <t>6100000000</t>
  </si>
  <si>
    <t>Муниципальная программа "Развитие сельского хозяйства в Эвенкийском муниципальном районе"</t>
  </si>
  <si>
    <t>6100075180</t>
  </si>
  <si>
    <t>Субвенция регионального бюджета на выполнение отдельных государственных полномочий по организации проведения мероприятий по отлову, учету, содержанию и иному обращению с безнадзорными домашними животными в рамках отдельных мероприятий муниципальной программы "Развитие сельского хозяйства в Эвенкийском муниципальном районе"</t>
  </si>
  <si>
    <t>6110000000</t>
  </si>
  <si>
    <t>Подпрограмма "Поддержка малых форм хозяйствования"</t>
  </si>
  <si>
    <t>6110013100</t>
  </si>
  <si>
    <t>Поддержка и развитие личных подсобных хозяйств в рамках подпрограммы "Поддержка малых форм хозяйствования" муниципальной программы "Развитие сельского хозяйства в Эвенкийском муниципальном районе"</t>
  </si>
  <si>
    <t>6120000000</t>
  </si>
  <si>
    <t>Подпрограмма «Поддержка и развитие традиционных отраслей хозяйствования коренных малочисленных народов Севера»</t>
  </si>
  <si>
    <t>6120013210</t>
  </si>
  <si>
    <t>Предоставление субсидий юридическим лицам, индивидуальным предпринимателям на возмещение части затрат, связанных с первичной и последующей (промышленной) переработкой на территории Эвенкийского муниципального района мяса северного оленя и рыбы в рамках подпрограммы «Поддержка и развитие традиционных отраслей хозяйствования коренных малочисленных народов Севера» муниципальной программы "Развитие сельского хозяйства в Эвенкийском муниципальном районе"</t>
  </si>
  <si>
    <t>6130000000</t>
  </si>
  <si>
    <t>Подпрограмма "Обеспечение реализации муниципальной программы и прочие мероприятия"</t>
  </si>
  <si>
    <t>6130075170</t>
  </si>
  <si>
    <t>Субвенция регионального бюджета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муниципальной программы и прочие мероприятия» муниципальной программы "Развитие сельского хозяйства в Эвенкийском муниципальном районе"</t>
  </si>
  <si>
    <t>6200000000</t>
  </si>
  <si>
    <t>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</si>
  <si>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6210000000</t>
  </si>
  <si>
    <t>Подпрограмма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</t>
  </si>
  <si>
    <t>6210000530</t>
  </si>
  <si>
    <t>Поддержка оленеводческих предприятий в целях реализации соглашения о сотрудничестве при реализации ОАО "Востсибнефтегаз" социальных проектов по департаменту по развитию сельского хозяйства, промыслов и делам коренных малочисленных народов Севера Администрации Эвенкийского муниципального района Красноярского края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</si>
  <si>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6210028310</t>
  </si>
  <si>
    <t>Субвенция регионального бюджета на предоставление материальной помощи в целях уплаты налога на доходы физических лиц лицам из числа коренных малочисленных народов Севера и лицам, относящихся к этнической общности ессейских якутов, постоянно проживающих в Эвенкийском муниципальном районе, получившим товарно-материальные ценности, подарки, призы в году, предшествующем текущему году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</si>
  <si>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6210028320</t>
  </si>
  <si>
    <t>Субвенция регионального бюджета на предоставление субсидий на поддержку домашнего северного оленеводства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</si>
  <si>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6210028330</t>
  </si>
  <si>
    <t>Субвенция регионального бюджета на предоставление субсидий на осуществление выплат компенсации расходов, связанных с оформлением территорий (акваторий) для осуществления пользования объектами животного мира, водными биоресурсами, в том числе компенсации расходов на разработку проектов освоения лесов, проведение устройства охотничьих угодий, а также проведение кадастровых работ для образования и постановки на учет соответствующих земельных участков, общинам, хозяйствам, индивидуальным предпринимателям из числа коренных малочисленных народов Севера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</si>
  <si>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6210028340</t>
  </si>
  <si>
    <t>Субвенция регионального бюджета на безвозмездное предоставление горюче-смазочных материалов для организации завоза охотников (выплаты компенсации расходов) лицам из числа коренных малочисленных народов Севера (лицам, относящимся к этнической общности ессейских якутов), осуществляющих виды традиционной хозяйственной деятельности коренных малочисленных народов Севера, для которых охота и рыболовство являются основой существования, с учетом почтовых расходов или расходов российских кредитных организаций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</si>
  <si>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6210028350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</si>
  <si>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(охоту и рыболовство в качестве основы существования), в виде предоставления снегоходной техники по льготным ценам за счетс средств краевого бюджета (в соответствии с Законом края от 18 декабря 2008 года №7-2666)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</si>
  <si>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6210028360</t>
  </si>
  <si>
    <t>Осуществление полномочий по оплате лицам из числа коренных малочисленных народов Севера, среднедушевой доход которых ниже величины прожиточного минимума, установленного по соответствующей группе территорий края на душу населения, работающим в организациях бюджетной сферы в области здравоохранения, образования, культуры, расположенных на территории муниципального района,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пенсионерам из числа коренных малочисленных народов Севера, ушедшим на пенсию из организаций бюджетной сферы в области здравоохранения, образования, культуры, расположенных на территории муниципального района, а также пенсионерам из числа коренных малочисленных народов Севера и лиц, относящихся к этнической общности ессейских якутов, постоянно проживающим в Эвенкийском муниципальном районе, ушедшим на пенсию из организаций любой организационно-правовой формы, занимающихся видами традиционной хозяйственной деятельности коренных малочисленных народов Севера, членам общин коренных малочисленных народов Севера стоимости санаторно-курортных путевок, стоимости проезда или предоставление компенсации расходов, связанных с проездом к месту санаторно-курортного лечения в пределах края и Республики Хакасия (в соответствии с Законом края от 18 декабря 2008 года № 7-2666)в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</si>
  <si>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6210028390</t>
  </si>
  <si>
    <t>Осуществление полномочий по оплате лицам из числа коренных малочисленных народов Севера, среднедушевой доход которых ниже величины прожиточного минимума, установленного по соответствующей группе территорий края на душу населения, работающим в организациях бюджетной сферы в области здравоохранения, образования, культуры, расположенных на территории муниципального района,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пенсионерам из числа коренных малочисленных народов Севера и лиц, относящихся к этнической общности ессейских якутов, постоянно проживающим в Эвенкийском муниципальном районе, расходов на лечение и протезирование зубов в медицинских организациях, подведомственных исполнительным органам государственной власти края, имеющих соответствующие лицензии, расположенных на территории муниципального района, за исключением протезов из драгоценных металлов и металлокерамики (в соответствии с Законом края от 18 декабря 2008 года № 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</si>
  <si>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6210028450</t>
  </si>
  <si>
    <t>Осуществление полномочий по предоставлению мер социальной поддержки лицам из числа коренных малочисленных народов Севера, состоящим в трудовых отношениях с организациями или индивидуальными предпринимателями, основным видом деятельности которых является традиционная хозяйственная деятельность (оленеводство), и выполняющим работы по осуществлению указанного вида деятельности, в виде предоставления ежемесячной компенсационной выплаты с учетом почтовых расходов или расходов российских кредитных организаций (в соответствии с Законом края от 18 декабря 2008 года № 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</si>
  <si>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6210028460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</si>
  <si>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(оленеводство на условиях трудового договора), в виде предоставления снегоходной техники по льготным ценам (в соответствии с Законом края от 18 декабря 2008 года №7-2666)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</si>
  <si>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6210028470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</si>
  <si>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 (оленеводство на условиях трудового договора), в виде безвозмездного предоставления дорогостоящих и малоценных товарно-материальных ценностей (в соответствии с Законом края от 18 декабря 2008 года № 7-2666),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</si>
  <si>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6210075320</t>
  </si>
  <si>
    <t>Субвенция регионального бюджета на обеспечение социальной защищенности малочисленных народов, ведущих традиционный образ жизни, осуществляющих виды традиционной хозяйственной деятельности, с учетом почтовых расходов или расходов российских кредитных организаций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</si>
  <si>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6210075330</t>
  </si>
  <si>
    <t>Субвенция регионального бюджета на предоставление субсидий на возмещение затрат или недополученных доходов, связанных с заготовкой объектов животного мира и водных биологических ресурсов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</si>
  <si>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6210075340</t>
  </si>
  <si>
    <t>Субвенция регионального бюджета на поддержку традиционного образа жизни и традиционной хозяйственной деятельности физических лиц с учетом почтовых расходов или расходов российских кредитных организаций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</si>
  <si>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6210075350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</si>
  <si>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 (охота и рыболовство в качестве основы существования), в виде безвозмездного предоставления дорогостоящих и малоценных товарно-материальных ценностей (в соответствии с Законом края от 18 декабря 2008 года № 7-2666) ,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</si>
  <si>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6210075360</t>
  </si>
  <si>
    <t>Субвенция регионального бюджета на содействие улучшению здоровья малочисленных народов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</si>
  <si>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6210075370</t>
  </si>
  <si>
    <t>Субвенция регионального бюджета на содействие повышению уровня образования, профессиональной подготовке лиц из числа малочисленных народов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</si>
  <si>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6210075380</t>
  </si>
  <si>
    <t>Субвенция регионального бюджета на содействие сохранению и развитию самобытной культуры и языков малочисленных народов, проведение социально значимых мероприятий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</si>
  <si>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6210075390</t>
  </si>
  <si>
    <t>Субвенция регионального бюджета на осуществление социальных выплат, связанных с изъятием особи волка (взрослой самки, взрослого самца, волка возраста до одного года) из естественной среды обитания, лицам, ведущим традиционный образ жизни и (или) традиционную хозяйственную деятельность, с учетом почтовых расходов или расходов российских кредитных организаций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</si>
  <si>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6210092050</t>
  </si>
  <si>
    <t>Предоставление субсидий на поддержку домашнего северного оленеводства за счет средств районного бюджета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</si>
  <si>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62100R5153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</si>
  <si>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для которых охота и рыболовство являются основой существования, в виде безвозмездного предоставления дорогостоящих и малоценных товарно-материальных ценностей (в соответствии с Законом края от 18 декабря 2008 года № 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</si>
  <si>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62100R5156</t>
  </si>
  <si>
    <t>Осуществление полномочий по предоставлению мер социальной поддержки лицам из числа коренных малочисленных народов Севера, осуществляющим виды традиционной хозяйственной деятельности коренных малочисленных народов Севера, и лицам, относящимся к этнической общности ессейских якутов, постоянно проживающим в Эвенкийском муниципальном районе, осуществляющим виды традиционной хозяйственной деятельности коренных малочисленных народов Севера, для которых охота и рыболовство являются основой существования, в виде предоставления снегоходной техники по льготным ценам (в соответствии с Законом края от 18 декабря 2008 года № 7-2666) в рамках подпрограммы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 муниципальной программы "Создание условий для сохранения традиционного образа жизни коренных малочисленных народов Севера и защиты их исконной среды обитания"</t>
  </si>
  <si>
    <t>6220000000</t>
  </si>
  <si>
    <t>6220000210</t>
  </si>
  <si>
    <t>Руководство и управление в сфере установленных функций исполнительных органов местного самоуправления в рамках подпрограммы «Обеспечение реализации муниципальной программы и прочие мероприятия» муниципальной программы «Создание условий для сохранения традиционного образа жизни коренных малочисленных народов Севера и защиты их исконной среды обитания»</t>
  </si>
  <si>
    <t>6220075310</t>
  </si>
  <si>
    <t>Осуществление полномочий на организацию деятельности органов управления, обеспечивающих решение вопросов обеспечения предоставления гарантий прав коренных малочисленных народов в рамках подпрограммы «Обеспечение реализации муниципальной программы и прочие мероприятия» муниципальной программы «Создание условий для сохранения традиционного образа жизни коренных малочисленных народов Севера и защиты их исконной среды обитания»</t>
  </si>
  <si>
    <t>6300000000</t>
  </si>
  <si>
    <t>Муниципальная программа "Управление муниципальным имуществом Эвенкийского муниципального района"</t>
  </si>
  <si>
    <t>6300000210</t>
  </si>
  <si>
    <t>Руководство и управление в сфере установленных функций исполнительных органов местного самоуправления в рамках муниципальной программы "Управление муниципальным имуществом Эвенкийского муниципального района"</t>
  </si>
  <si>
    <t>6300011200</t>
  </si>
  <si>
    <t>Содержание и охрана объектов казны в рамках муниципальной программы "Управление муниципальным имуществом Эвенкийского муниципального района"</t>
  </si>
  <si>
    <t>6300011300</t>
  </si>
  <si>
    <t>Расходы, связанные с приватизацией объектов муниципальной собственности в рамках муниципальной программы "Управление муниципальным имуществом Эвенкийского муниципального района"</t>
  </si>
  <si>
    <t>6300011400</t>
  </si>
  <si>
    <t>Расходы на землеустроительные работы в рамках муниципальной программы "Управление муниципальным имуществом Эвенкийского муниципального района"</t>
  </si>
  <si>
    <t>6300089000</t>
  </si>
  <si>
    <t>Ежемесячное денежное поощрение муниципальным служащим, замещающим соответствующии должности в рамках муниципальной программы "Управление муниципальным имуществом Эвенкийского муниципального района"</t>
  </si>
  <si>
    <t>6500000000</t>
  </si>
  <si>
    <t>Муниципальная программа "Улучшение жилищных условий жителей Эвенкийского муниципального района"</t>
  </si>
  <si>
    <t>6500005240</t>
  </si>
  <si>
    <t>Осуществление полномочий по предоставлению социальных выплат гражданам, выезжающим за пределы муниципального района, на приобретение (строительство) жилья (в соответствии с Законом края от 18 декабря 2008 года №7-2658 «О социальной поддержке граждан, проживающих в Эвенкийском муниципальном районе Красноярского края») в рамках отдельных мероприятий муниципальной программы "Улучшение жилищных условий жителей Эвенкийского муниципального района"</t>
  </si>
  <si>
    <t>6500074670</t>
  </si>
  <si>
    <t>Осуществление полномочий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в рамках отдельных мероприятий муниципальной программы "Улучшение жилищных условий жителей Эвенкийского муниципального района"</t>
  </si>
  <si>
    <t>6510000000</t>
  </si>
  <si>
    <t>Подпрограмма «Социальное развитие села на территории Эвенкийского муниципального района»</t>
  </si>
  <si>
    <t>6510008100</t>
  </si>
  <si>
    <t>Создание комфортных условий жизнедеятельности сельских территорий Эвенкийского муниципального района, повышение уровня жизни сельского населения в рамках подпрограммы «Социальное развитие села на территории Эвенкийского муниципального района» муниципальной программы "Улучшение жилищных условий жителей Эвенкийского муниципального района"</t>
  </si>
  <si>
    <t>6530000000</t>
  </si>
  <si>
    <t>Подпрограмма «Обеспечение жильем молодых семей Эвенкийского муниципального района»</t>
  </si>
  <si>
    <t>65300L4970</t>
  </si>
  <si>
    <t>Софинансирование субсидии регионального бюджета на предоставление социальных выплат молодым семьям на приобретение (строительство) жилья за счет средств местного бюджета в рамках подпрограммы "Обеспечение жильем молодых семей Эвенкийского муниципального района" муниципальной программы "Улучшение жилищных условий жителей Эвенкийского муниципального района"</t>
  </si>
  <si>
    <t>6600000000</t>
  </si>
  <si>
    <t>Муниципальная программа «Противодействие экстремизму и профилактика терроризма на территории Эвенкийского муниципального района»</t>
  </si>
  <si>
    <t>6600021010</t>
  </si>
  <si>
    <t>Мероприятия в рамках муниципальной программы "Противодействие экстремизму и профилактика терроризма на территории Эвенкийского муниципального района"</t>
  </si>
  <si>
    <t>6700000000</t>
  </si>
  <si>
    <t>Муниципальная программа «Улучшение условий труда в муниципальных учреждениях Эвенкийского муниципального района»</t>
  </si>
  <si>
    <t>6700022010</t>
  </si>
  <si>
    <t>Мероприятия в рамках муниципальной программы «Улучшение условий труда в муниципальных учреждениях Эвенкийского муниципального района»</t>
  </si>
  <si>
    <t>6800000000</t>
  </si>
  <si>
    <t>Муниципальная программа «Содействие развитию гражданского общества в Эвенкийском муниципальном районе»</t>
  </si>
  <si>
    <t>6800019610</t>
  </si>
  <si>
    <t>Предоставление на конкурсной основе субсидий на финансирование расходов, связанных с оказанием социально ориентированными некоммерческими организациями на безвозмездной основе услуг в социальной сфере в рамках муниципальной программы «Содействие развитию гражданского общества в Эвенкийском муниципальном районе»</t>
  </si>
  <si>
    <t>6800019620</t>
  </si>
  <si>
    <t>Консультационная и методическая поддержка для социально ориентированных некоммерческих организаций в рамках подпрограммы "Поддержка социально ориентированных некоммерческих организаций" муниципальной программы "Молодежь Эвенкии"</t>
  </si>
  <si>
    <t>% исполнения</t>
  </si>
  <si>
    <t>Исполнение муниципальных программ на 01.01.2021 год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</si>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</sst>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1" x14ac:knownFonts="1">
    <font>
      <sz val="10"/>
      <name val="Arial"/>
    </font>
    <font>
      <sz val="8.5"/>
      <name val="MS Sans Serif"/>
      <family val="2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/>
    <xf numFmtId="165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9" fillId="0" borderId="0" xfId="0" applyFont="1"/>
    <xf numFmtId="49" fontId="10" fillId="0" borderId="1" xfId="0" applyNumberFormat="1" applyFont="1" applyBorder="1" applyAlignment="1" applyProtection="1">
      <alignment horizontal="center"/>
    </xf>
    <xf numFmtId="49" fontId="10" fillId="0" borderId="1" xfId="0" applyNumberFormat="1" applyFont="1" applyBorder="1" applyAlignment="1" applyProtection="1">
      <alignment horizontal="left"/>
    </xf>
    <xf numFmtId="165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94"/>
  <sheetViews>
    <sheetView showGridLines="0" tabSelected="1" view="pageBreakPreview" zoomScale="90" zoomScaleNormal="100" zoomScaleSheetLayoutView="90" workbookViewId="0">
      <selection activeCell="E7" sqref="E7"/>
    </sheetView>
  </sheetViews>
  <sheetFormatPr defaultRowHeight="12.75" outlineLevelRow="7" x14ac:dyDescent="0.2"/>
  <cols>
    <col min="1" max="1" width="20.7109375" customWidth="1"/>
    <col min="2" max="2" width="97" customWidth="1"/>
    <col min="3" max="4" width="15.42578125" customWidth="1"/>
    <col min="5" max="5" width="13.140625" customWidth="1"/>
    <col min="6" max="8" width="9.140625" customWidth="1"/>
  </cols>
  <sheetData>
    <row r="1" spans="1:8" ht="15.75" x14ac:dyDescent="0.2">
      <c r="A1" s="25" t="s">
        <v>360</v>
      </c>
      <c r="B1" s="25"/>
      <c r="C1" s="25"/>
      <c r="D1" s="25"/>
      <c r="E1" s="25"/>
    </row>
    <row r="2" spans="1:8" x14ac:dyDescent="0.2">
      <c r="A2" s="3" t="s">
        <v>0</v>
      </c>
      <c r="B2" s="3"/>
      <c r="C2" s="3"/>
      <c r="D2" s="3"/>
      <c r="E2" s="3"/>
      <c r="F2" s="2"/>
      <c r="G2" s="1"/>
      <c r="H2" s="1"/>
    </row>
    <row r="3" spans="1:8" ht="2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359</v>
      </c>
    </row>
    <row r="4" spans="1:8" x14ac:dyDescent="0.2">
      <c r="A4" s="12" t="s">
        <v>5</v>
      </c>
      <c r="B4" s="13" t="s">
        <v>6</v>
      </c>
      <c r="C4" s="14">
        <v>601391231.46000004</v>
      </c>
      <c r="D4" s="14">
        <v>579848836.85000002</v>
      </c>
      <c r="E4" s="15">
        <f>D4/C4*100</f>
        <v>96.417906766332223</v>
      </c>
    </row>
    <row r="5" spans="1:8" ht="21" outlineLevel="1" x14ac:dyDescent="0.2">
      <c r="A5" s="16" t="s">
        <v>7</v>
      </c>
      <c r="B5" s="17" t="s">
        <v>8</v>
      </c>
      <c r="C5" s="18">
        <v>566463699.24000001</v>
      </c>
      <c r="D5" s="18">
        <v>544962812.02999997</v>
      </c>
      <c r="E5" s="19">
        <f>D5/C5*100</f>
        <v>96.204366274688596</v>
      </c>
    </row>
    <row r="6" spans="1:8" ht="45" outlineLevel="7" x14ac:dyDescent="0.2">
      <c r="A6" s="5" t="s">
        <v>9</v>
      </c>
      <c r="B6" s="6" t="s">
        <v>10</v>
      </c>
      <c r="C6" s="10">
        <v>129946250</v>
      </c>
      <c r="D6" s="10">
        <v>129946250</v>
      </c>
      <c r="E6" s="9">
        <f>D6/C6*100</f>
        <v>100</v>
      </c>
    </row>
    <row r="7" spans="1:8" ht="56.25" outlineLevel="7" x14ac:dyDescent="0.2">
      <c r="A7" s="5" t="s">
        <v>11</v>
      </c>
      <c r="B7" s="6" t="s">
        <v>12</v>
      </c>
      <c r="C7" s="10">
        <v>368385049.24000001</v>
      </c>
      <c r="D7" s="10">
        <v>346884162.02999997</v>
      </c>
      <c r="E7" s="9">
        <f>D7/C7*100</f>
        <v>94.163474534496544</v>
      </c>
    </row>
    <row r="8" spans="1:8" ht="45" outlineLevel="7" x14ac:dyDescent="0.2">
      <c r="A8" s="5" t="s">
        <v>13</v>
      </c>
      <c r="B8" s="6" t="s">
        <v>14</v>
      </c>
      <c r="C8" s="10">
        <v>68132400</v>
      </c>
      <c r="D8" s="10">
        <v>68132400</v>
      </c>
      <c r="E8" s="9">
        <f>D8/C8*100</f>
        <v>100</v>
      </c>
    </row>
    <row r="9" spans="1:8" outlineLevel="1" x14ac:dyDescent="0.2">
      <c r="A9" s="16" t="s">
        <v>15</v>
      </c>
      <c r="B9" s="17" t="s">
        <v>16</v>
      </c>
      <c r="C9" s="18">
        <v>34927532.219999999</v>
      </c>
      <c r="D9" s="18">
        <v>34886024.82</v>
      </c>
      <c r="E9" s="19">
        <f>D9/C9*100</f>
        <v>99.881161372241962</v>
      </c>
    </row>
    <row r="10" spans="1:8" ht="33.75" outlineLevel="7" x14ac:dyDescent="0.2">
      <c r="A10" s="5" t="s">
        <v>17</v>
      </c>
      <c r="B10" s="6" t="s">
        <v>18</v>
      </c>
      <c r="C10" s="10">
        <v>28315016.190000001</v>
      </c>
      <c r="D10" s="10">
        <v>28278842.370000001</v>
      </c>
      <c r="E10" s="9">
        <f>D10/C10*100</f>
        <v>99.872245102184422</v>
      </c>
    </row>
    <row r="11" spans="1:8" ht="33.75" outlineLevel="7" x14ac:dyDescent="0.2">
      <c r="A11" s="5" t="s">
        <v>19</v>
      </c>
      <c r="B11" s="6" t="s">
        <v>20</v>
      </c>
      <c r="C11" s="10">
        <v>6014000</v>
      </c>
      <c r="D11" s="10">
        <v>6009087.8499999996</v>
      </c>
      <c r="E11" s="9">
        <f>D11/C11*100</f>
        <v>99.918321416694383</v>
      </c>
    </row>
    <row r="12" spans="1:8" ht="33.75" outlineLevel="7" x14ac:dyDescent="0.2">
      <c r="A12" s="5" t="s">
        <v>21</v>
      </c>
      <c r="B12" s="6" t="s">
        <v>22</v>
      </c>
      <c r="C12" s="10">
        <v>598516.03</v>
      </c>
      <c r="D12" s="10">
        <v>598094.6</v>
      </c>
      <c r="E12" s="9">
        <f>D12/C12*100</f>
        <v>99.929587516645114</v>
      </c>
    </row>
    <row r="13" spans="1:8" x14ac:dyDescent="0.2">
      <c r="A13" s="12" t="s">
        <v>23</v>
      </c>
      <c r="B13" s="13" t="s">
        <v>24</v>
      </c>
      <c r="C13" s="14">
        <v>2042492010.6700001</v>
      </c>
      <c r="D13" s="14">
        <v>1904565699.05</v>
      </c>
      <c r="E13" s="15">
        <f>D13/C13*100</f>
        <v>93.247155391576968</v>
      </c>
    </row>
    <row r="14" spans="1:8" outlineLevel="1" x14ac:dyDescent="0.2">
      <c r="A14" s="16" t="s">
        <v>25</v>
      </c>
      <c r="B14" s="17" t="s">
        <v>26</v>
      </c>
      <c r="C14" s="18">
        <v>1990752624.6700001</v>
      </c>
      <c r="D14" s="18">
        <v>1855717580.26</v>
      </c>
      <c r="E14" s="19">
        <f>D14/C14*100</f>
        <v>93.216884773296016</v>
      </c>
    </row>
    <row r="15" spans="1:8" ht="22.5" outlineLevel="7" x14ac:dyDescent="0.2">
      <c r="A15" s="5" t="s">
        <v>27</v>
      </c>
      <c r="B15" s="7" t="s">
        <v>28</v>
      </c>
      <c r="C15" s="10">
        <v>726171285.23000002</v>
      </c>
      <c r="D15" s="10">
        <v>640729283.80999994</v>
      </c>
      <c r="E15" s="9">
        <f>D15/C15*100</f>
        <v>88.233905256534882</v>
      </c>
    </row>
    <row r="16" spans="1:8" ht="22.5" outlineLevel="7" x14ac:dyDescent="0.2">
      <c r="A16" s="5" t="s">
        <v>27</v>
      </c>
      <c r="B16" s="7" t="s">
        <v>28</v>
      </c>
      <c r="C16" s="10">
        <v>215729909.47</v>
      </c>
      <c r="D16" s="10">
        <v>201765344.75</v>
      </c>
      <c r="E16" s="9">
        <f>D16/C16*100</f>
        <v>93.526829564658982</v>
      </c>
    </row>
    <row r="17" spans="1:5" ht="33.75" outlineLevel="7" x14ac:dyDescent="0.2">
      <c r="A17" s="5" t="s">
        <v>29</v>
      </c>
      <c r="B17" s="6" t="s">
        <v>30</v>
      </c>
      <c r="C17" s="10">
        <v>8000000</v>
      </c>
      <c r="D17" s="10">
        <v>8000000</v>
      </c>
      <c r="E17" s="9">
        <f>D17/C17*100</f>
        <v>100</v>
      </c>
    </row>
    <row r="18" spans="1:5" ht="45" outlineLevel="7" x14ac:dyDescent="0.2">
      <c r="A18" s="5" t="s">
        <v>31</v>
      </c>
      <c r="B18" s="6" t="s">
        <v>32</v>
      </c>
      <c r="C18" s="10">
        <v>4168000</v>
      </c>
      <c r="D18" s="10">
        <v>3049680</v>
      </c>
      <c r="E18" s="9">
        <f>D18/C18*100</f>
        <v>73.168905950095962</v>
      </c>
    </row>
    <row r="19" spans="1:5" ht="56.25" outlineLevel="7" x14ac:dyDescent="0.2">
      <c r="A19" s="5" t="s">
        <v>33</v>
      </c>
      <c r="B19" s="6" t="s">
        <v>34</v>
      </c>
      <c r="C19" s="10">
        <v>1613700</v>
      </c>
      <c r="D19" s="10">
        <v>1337764</v>
      </c>
      <c r="E19" s="9">
        <f>D19/C19*100</f>
        <v>82.900415194893711</v>
      </c>
    </row>
    <row r="20" spans="1:5" ht="78.75" outlineLevel="7" x14ac:dyDescent="0.2">
      <c r="A20" s="5" t="s">
        <v>35</v>
      </c>
      <c r="B20" s="6" t="s">
        <v>36</v>
      </c>
      <c r="C20" s="10">
        <v>23776825.109999999</v>
      </c>
      <c r="D20" s="10">
        <v>23503394.899999999</v>
      </c>
      <c r="E20" s="9">
        <f>D20/C20*100</f>
        <v>98.850013789751088</v>
      </c>
    </row>
    <row r="21" spans="1:5" ht="78.75" outlineLevel="7" x14ac:dyDescent="0.2">
      <c r="A21" s="5" t="s">
        <v>35</v>
      </c>
      <c r="B21" s="6" t="s">
        <v>36</v>
      </c>
      <c r="C21" s="10">
        <v>18926674.890000001</v>
      </c>
      <c r="D21" s="10">
        <v>18926313.489999998</v>
      </c>
      <c r="E21" s="9">
        <f>D21/C21*100</f>
        <v>99.998090525662306</v>
      </c>
    </row>
    <row r="22" spans="1:5" ht="56.25" outlineLevel="7" x14ac:dyDescent="0.2">
      <c r="A22" s="5" t="s">
        <v>37</v>
      </c>
      <c r="B22" s="6" t="s">
        <v>38</v>
      </c>
      <c r="C22" s="10">
        <v>3704289.2</v>
      </c>
      <c r="D22" s="10">
        <v>2769415.04</v>
      </c>
      <c r="E22" s="9">
        <f>D22/C22*100</f>
        <v>74.762387342759311</v>
      </c>
    </row>
    <row r="23" spans="1:5" ht="56.25" outlineLevel="7" x14ac:dyDescent="0.2">
      <c r="A23" s="5" t="s">
        <v>37</v>
      </c>
      <c r="B23" s="6" t="s">
        <v>38</v>
      </c>
      <c r="C23" s="10">
        <v>1736410.8</v>
      </c>
      <c r="D23" s="10">
        <v>1736410.8</v>
      </c>
      <c r="E23" s="9">
        <f>D23/C23*100</f>
        <v>100</v>
      </c>
    </row>
    <row r="24" spans="1:5" ht="22.5" outlineLevel="7" x14ac:dyDescent="0.2">
      <c r="A24" s="5" t="s">
        <v>39</v>
      </c>
      <c r="B24" s="7" t="s">
        <v>40</v>
      </c>
      <c r="C24" s="10">
        <v>766941</v>
      </c>
      <c r="D24" s="10">
        <v>644121.31000000006</v>
      </c>
      <c r="E24" s="9">
        <f>D24/C24*100</f>
        <v>83.985770743772989</v>
      </c>
    </row>
    <row r="25" spans="1:5" ht="22.5" outlineLevel="7" x14ac:dyDescent="0.2">
      <c r="A25" s="5" t="s">
        <v>41</v>
      </c>
      <c r="B25" s="7" t="s">
        <v>42</v>
      </c>
      <c r="C25" s="10">
        <v>197150</v>
      </c>
      <c r="D25" s="10">
        <v>0</v>
      </c>
      <c r="E25" s="9">
        <f>D25/C25*100</f>
        <v>0</v>
      </c>
    </row>
    <row r="26" spans="1:5" ht="22.5" outlineLevel="7" x14ac:dyDescent="0.2">
      <c r="A26" s="5" t="s">
        <v>43</v>
      </c>
      <c r="B26" s="7" t="s">
        <v>44</v>
      </c>
      <c r="C26" s="10">
        <v>29398553.940000001</v>
      </c>
      <c r="D26" s="10">
        <v>29278665.940000001</v>
      </c>
      <c r="E26" s="9">
        <f>D26/C26*100</f>
        <v>99.592197629023929</v>
      </c>
    </row>
    <row r="27" spans="1:5" ht="45" outlineLevel="7" x14ac:dyDescent="0.2">
      <c r="A27" s="5" t="s">
        <v>45</v>
      </c>
      <c r="B27" s="6" t="s">
        <v>46</v>
      </c>
      <c r="C27" s="10">
        <v>1740000</v>
      </c>
      <c r="D27" s="10">
        <v>1740000</v>
      </c>
      <c r="E27" s="9">
        <f>D27/C27*100</f>
        <v>100</v>
      </c>
    </row>
    <row r="28" spans="1:5" ht="33.75" outlineLevel="7" x14ac:dyDescent="0.2">
      <c r="A28" s="5" t="s">
        <v>47</v>
      </c>
      <c r="B28" s="6" t="s">
        <v>48</v>
      </c>
      <c r="C28" s="10">
        <v>7119060</v>
      </c>
      <c r="D28" s="10">
        <v>6432103.1799999997</v>
      </c>
      <c r="E28" s="9">
        <f>D28/C28*100</f>
        <v>90.350456099541233</v>
      </c>
    </row>
    <row r="29" spans="1:5" ht="33.75" outlineLevel="7" x14ac:dyDescent="0.2">
      <c r="A29" s="5" t="s">
        <v>47</v>
      </c>
      <c r="B29" s="6" t="s">
        <v>48</v>
      </c>
      <c r="C29" s="10">
        <v>3833340</v>
      </c>
      <c r="D29" s="10">
        <v>3061889.26</v>
      </c>
      <c r="E29" s="9">
        <f>D29/C29*100</f>
        <v>79.875233086551148</v>
      </c>
    </row>
    <row r="30" spans="1:5" ht="67.5" outlineLevel="7" x14ac:dyDescent="0.2">
      <c r="A30" s="5" t="s">
        <v>49</v>
      </c>
      <c r="B30" s="6" t="s">
        <v>50</v>
      </c>
      <c r="C30" s="10">
        <v>78329176.739999995</v>
      </c>
      <c r="D30" s="10">
        <v>72929284.450000003</v>
      </c>
      <c r="E30" s="9">
        <f>D30/C30*100</f>
        <v>93.106154673469902</v>
      </c>
    </row>
    <row r="31" spans="1:5" ht="67.5" outlineLevel="7" x14ac:dyDescent="0.2">
      <c r="A31" s="5" t="s">
        <v>49</v>
      </c>
      <c r="B31" s="6" t="s">
        <v>50</v>
      </c>
      <c r="C31" s="10">
        <v>16886981.66</v>
      </c>
      <c r="D31" s="10">
        <v>16886981.66</v>
      </c>
      <c r="E31" s="9">
        <f>D31/C31*100</f>
        <v>100</v>
      </c>
    </row>
    <row r="32" spans="1:5" ht="67.5" outlineLevel="7" x14ac:dyDescent="0.2">
      <c r="A32" s="5" t="s">
        <v>51</v>
      </c>
      <c r="B32" s="6" t="s">
        <v>52</v>
      </c>
      <c r="C32" s="10">
        <v>83143201.920000002</v>
      </c>
      <c r="D32" s="10">
        <v>77876231.579999998</v>
      </c>
      <c r="E32" s="9">
        <f>D32/C32*100</f>
        <v>93.665182217702096</v>
      </c>
    </row>
    <row r="33" spans="1:5" ht="67.5" outlineLevel="7" x14ac:dyDescent="0.2">
      <c r="A33" s="5" t="s">
        <v>51</v>
      </c>
      <c r="B33" s="6" t="s">
        <v>52</v>
      </c>
      <c r="C33" s="10">
        <v>36846158.079999998</v>
      </c>
      <c r="D33" s="10">
        <v>36845410.079999998</v>
      </c>
      <c r="E33" s="9">
        <f>D33/C33*100</f>
        <v>99.997969937602775</v>
      </c>
    </row>
    <row r="34" spans="1:5" ht="33.75" outlineLevel="7" x14ac:dyDescent="0.2">
      <c r="A34" s="5" t="s">
        <v>53</v>
      </c>
      <c r="B34" s="6" t="s">
        <v>54</v>
      </c>
      <c r="C34" s="10">
        <v>200000000</v>
      </c>
      <c r="D34" s="10">
        <v>200000000</v>
      </c>
      <c r="E34" s="9">
        <f>D34/C34*100</f>
        <v>100</v>
      </c>
    </row>
    <row r="35" spans="1:5" ht="56.25" outlineLevel="7" x14ac:dyDescent="0.2">
      <c r="A35" s="5" t="s">
        <v>55</v>
      </c>
      <c r="B35" s="6" t="s">
        <v>56</v>
      </c>
      <c r="C35" s="10">
        <v>494440</v>
      </c>
      <c r="D35" s="10">
        <v>494440</v>
      </c>
      <c r="E35" s="9">
        <f>D35/C35*100</f>
        <v>100</v>
      </c>
    </row>
    <row r="36" spans="1:5" ht="45" outlineLevel="7" x14ac:dyDescent="0.2">
      <c r="A36" s="5" t="s">
        <v>57</v>
      </c>
      <c r="B36" s="6" t="s">
        <v>58</v>
      </c>
      <c r="C36" s="10">
        <v>1348300</v>
      </c>
      <c r="D36" s="10">
        <v>1289628.07</v>
      </c>
      <c r="E36" s="9">
        <f>D36/C36*100</f>
        <v>95.648451383223318</v>
      </c>
    </row>
    <row r="37" spans="1:5" ht="33.75" outlineLevel="7" x14ac:dyDescent="0.2">
      <c r="A37" s="5" t="s">
        <v>59</v>
      </c>
      <c r="B37" s="6" t="s">
        <v>60</v>
      </c>
      <c r="C37" s="10">
        <v>2370000</v>
      </c>
      <c r="D37" s="10">
        <v>1011317.62</v>
      </c>
      <c r="E37" s="9">
        <f>D37/C37*100</f>
        <v>42.67162953586498</v>
      </c>
    </row>
    <row r="38" spans="1:5" ht="56.25" outlineLevel="7" x14ac:dyDescent="0.2">
      <c r="A38" s="5" t="s">
        <v>61</v>
      </c>
      <c r="B38" s="6" t="s">
        <v>62</v>
      </c>
      <c r="C38" s="10">
        <v>219053735.53999999</v>
      </c>
      <c r="D38" s="10">
        <v>213498230.72999999</v>
      </c>
      <c r="E38" s="9">
        <f>D38/C38*100</f>
        <v>97.463862099267629</v>
      </c>
    </row>
    <row r="39" spans="1:5" ht="56.25" outlineLevel="7" x14ac:dyDescent="0.2">
      <c r="A39" s="5" t="s">
        <v>61</v>
      </c>
      <c r="B39" s="6" t="s">
        <v>62</v>
      </c>
      <c r="C39" s="10">
        <v>126874924.45999999</v>
      </c>
      <c r="D39" s="10">
        <v>126870304.45999999</v>
      </c>
      <c r="E39" s="9">
        <f>D39/C39*100</f>
        <v>99.996358618521626</v>
      </c>
    </row>
    <row r="40" spans="1:5" ht="45" outlineLevel="7" x14ac:dyDescent="0.2">
      <c r="A40" s="5" t="s">
        <v>63</v>
      </c>
      <c r="B40" s="6" t="s">
        <v>64</v>
      </c>
      <c r="C40" s="10">
        <v>174605.52</v>
      </c>
      <c r="D40" s="10">
        <v>169020.58</v>
      </c>
      <c r="E40" s="9">
        <f>D40/C40*100</f>
        <v>96.801395511436297</v>
      </c>
    </row>
    <row r="41" spans="1:5" ht="45" outlineLevel="7" x14ac:dyDescent="0.2">
      <c r="A41" s="5" t="s">
        <v>63</v>
      </c>
      <c r="B41" s="6" t="s">
        <v>64</v>
      </c>
      <c r="C41" s="10">
        <v>26415.7</v>
      </c>
      <c r="D41" s="10">
        <v>0</v>
      </c>
      <c r="E41" s="9">
        <f>D41/C41*100</f>
        <v>0</v>
      </c>
    </row>
    <row r="42" spans="1:5" ht="56.25" outlineLevel="7" x14ac:dyDescent="0.2">
      <c r="A42" s="5" t="s">
        <v>65</v>
      </c>
      <c r="B42" s="6" t="s">
        <v>66</v>
      </c>
      <c r="C42" s="10">
        <v>122880994.64</v>
      </c>
      <c r="D42" s="10">
        <v>119931265.03</v>
      </c>
      <c r="E42" s="9">
        <f>D42/C42*100</f>
        <v>97.59952332853284</v>
      </c>
    </row>
    <row r="43" spans="1:5" ht="56.25" outlineLevel="7" x14ac:dyDescent="0.2">
      <c r="A43" s="5" t="s">
        <v>65</v>
      </c>
      <c r="B43" s="6" t="s">
        <v>66</v>
      </c>
      <c r="C43" s="10">
        <v>33616885.359999999</v>
      </c>
      <c r="D43" s="10">
        <v>33616885.359999999</v>
      </c>
      <c r="E43" s="9">
        <f>D43/C43*100</f>
        <v>100</v>
      </c>
    </row>
    <row r="44" spans="1:5" ht="45" outlineLevel="7" x14ac:dyDescent="0.2">
      <c r="A44" s="5" t="s">
        <v>67</v>
      </c>
      <c r="B44" s="6" t="s">
        <v>68</v>
      </c>
      <c r="C44" s="10">
        <v>1419000</v>
      </c>
      <c r="D44" s="10">
        <v>194102.64</v>
      </c>
      <c r="E44" s="9">
        <f>D44/C44*100</f>
        <v>13.678832980972516</v>
      </c>
    </row>
    <row r="45" spans="1:5" ht="45" outlineLevel="7" x14ac:dyDescent="0.2">
      <c r="A45" s="5" t="s">
        <v>67</v>
      </c>
      <c r="B45" s="6" t="s">
        <v>68</v>
      </c>
      <c r="C45" s="10">
        <v>605800</v>
      </c>
      <c r="D45" s="10">
        <v>605800</v>
      </c>
      <c r="E45" s="9">
        <f>D45/C45*100</f>
        <v>100</v>
      </c>
    </row>
    <row r="46" spans="1:5" ht="33.75" outlineLevel="7" x14ac:dyDescent="0.2">
      <c r="A46" s="5" t="s">
        <v>69</v>
      </c>
      <c r="B46" s="7" t="s">
        <v>70</v>
      </c>
      <c r="C46" s="10">
        <v>110000</v>
      </c>
      <c r="D46" s="10">
        <v>110000</v>
      </c>
      <c r="E46" s="9">
        <f>D46/C46*100</f>
        <v>100</v>
      </c>
    </row>
    <row r="47" spans="1:5" ht="56.25" outlineLevel="7" x14ac:dyDescent="0.2">
      <c r="A47" s="5" t="s">
        <v>71</v>
      </c>
      <c r="B47" s="6" t="s">
        <v>72</v>
      </c>
      <c r="C47" s="10">
        <v>5476494.7000000002</v>
      </c>
      <c r="D47" s="10">
        <v>31869.8</v>
      </c>
      <c r="E47" s="9">
        <f>D47/C47*100</f>
        <v>0.58193793194029753</v>
      </c>
    </row>
    <row r="48" spans="1:5" ht="56.25" outlineLevel="7" x14ac:dyDescent="0.2">
      <c r="A48" s="5" t="s">
        <v>71</v>
      </c>
      <c r="B48" s="6" t="s">
        <v>72</v>
      </c>
      <c r="C48" s="10">
        <v>1825497.9</v>
      </c>
      <c r="D48" s="10">
        <v>0</v>
      </c>
      <c r="E48" s="9">
        <f>D48/C48*100</f>
        <v>0</v>
      </c>
    </row>
    <row r="49" spans="1:5" ht="56.25" outlineLevel="7" x14ac:dyDescent="0.2">
      <c r="A49" s="5" t="s">
        <v>71</v>
      </c>
      <c r="B49" s="6" t="s">
        <v>72</v>
      </c>
      <c r="C49" s="10">
        <v>1848460.1</v>
      </c>
      <c r="D49" s="10">
        <v>676742.8</v>
      </c>
      <c r="E49" s="9">
        <f>D49/C49*100</f>
        <v>36.611166235073185</v>
      </c>
    </row>
    <row r="50" spans="1:5" ht="56.25" outlineLevel="7" x14ac:dyDescent="0.2">
      <c r="A50" s="5" t="s">
        <v>71</v>
      </c>
      <c r="B50" s="6" t="s">
        <v>72</v>
      </c>
      <c r="C50" s="10">
        <v>14711</v>
      </c>
      <c r="D50" s="10">
        <v>14711</v>
      </c>
      <c r="E50" s="9">
        <f>D50/C50*100</f>
        <v>100</v>
      </c>
    </row>
    <row r="51" spans="1:5" ht="56.25" outlineLevel="7" x14ac:dyDescent="0.2">
      <c r="A51" s="5" t="s">
        <v>71</v>
      </c>
      <c r="B51" s="6" t="s">
        <v>72</v>
      </c>
      <c r="C51" s="10">
        <v>5545381.2999999998</v>
      </c>
      <c r="D51" s="10">
        <v>5077066.9000000004</v>
      </c>
      <c r="E51" s="9">
        <f>D51/C51*100</f>
        <v>91.554874684631699</v>
      </c>
    </row>
    <row r="52" spans="1:5" ht="33.75" outlineLevel="7" x14ac:dyDescent="0.2">
      <c r="A52" s="5" t="s">
        <v>73</v>
      </c>
      <c r="B52" s="6" t="s">
        <v>74</v>
      </c>
      <c r="C52" s="10">
        <v>2000000</v>
      </c>
      <c r="D52" s="10">
        <v>2000000</v>
      </c>
      <c r="E52" s="9">
        <f>D52/C52*100</f>
        <v>100</v>
      </c>
    </row>
    <row r="53" spans="1:5" ht="33.75" outlineLevel="7" x14ac:dyDescent="0.2">
      <c r="A53" s="5" t="s">
        <v>75</v>
      </c>
      <c r="B53" s="6" t="s">
        <v>76</v>
      </c>
      <c r="C53" s="10">
        <v>23939.4</v>
      </c>
      <c r="D53" s="10">
        <v>10265.26</v>
      </c>
      <c r="E53" s="9">
        <f>D53/C53*100</f>
        <v>42.880189144255908</v>
      </c>
    </row>
    <row r="54" spans="1:5" ht="56.25" outlineLevel="7" x14ac:dyDescent="0.2">
      <c r="A54" s="5" t="s">
        <v>77</v>
      </c>
      <c r="B54" s="6" t="s">
        <v>78</v>
      </c>
      <c r="C54" s="10">
        <v>17576</v>
      </c>
      <c r="D54" s="10">
        <v>17576</v>
      </c>
      <c r="E54" s="9">
        <f>D54/C54*100</f>
        <v>100</v>
      </c>
    </row>
    <row r="55" spans="1:5" ht="45" outlineLevel="7" x14ac:dyDescent="0.2">
      <c r="A55" s="5" t="s">
        <v>79</v>
      </c>
      <c r="B55" s="6" t="s">
        <v>80</v>
      </c>
      <c r="C55" s="10">
        <v>135785.25</v>
      </c>
      <c r="D55" s="10">
        <v>0</v>
      </c>
      <c r="E55" s="9">
        <f>D55/C55*100</f>
        <v>0</v>
      </c>
    </row>
    <row r="56" spans="1:5" ht="45" outlineLevel="7" x14ac:dyDescent="0.2">
      <c r="A56" s="5" t="s">
        <v>79</v>
      </c>
      <c r="B56" s="6" t="s">
        <v>80</v>
      </c>
      <c r="C56" s="10">
        <v>27500</v>
      </c>
      <c r="D56" s="10">
        <v>24961.27</v>
      </c>
      <c r="E56" s="9">
        <f>D56/C56*100</f>
        <v>90.768254545454553</v>
      </c>
    </row>
    <row r="57" spans="1:5" ht="45" outlineLevel="7" x14ac:dyDescent="0.2">
      <c r="A57" s="5" t="s">
        <v>79</v>
      </c>
      <c r="B57" s="6" t="s">
        <v>80</v>
      </c>
      <c r="C57" s="10">
        <v>2579919.7599999998</v>
      </c>
      <c r="D57" s="10">
        <v>2464998.4900000002</v>
      </c>
      <c r="E57" s="9">
        <f>D57/C57*100</f>
        <v>95.545548672412991</v>
      </c>
    </row>
    <row r="58" spans="1:5" ht="33.75" outlineLevel="7" x14ac:dyDescent="0.2">
      <c r="A58" s="5" t="s">
        <v>81</v>
      </c>
      <c r="B58" s="6" t="s">
        <v>82</v>
      </c>
      <c r="C58" s="10">
        <v>190000</v>
      </c>
      <c r="D58" s="10">
        <v>91500</v>
      </c>
      <c r="E58" s="9">
        <f>D58/C58*100</f>
        <v>48.157894736842103</v>
      </c>
    </row>
    <row r="59" spans="1:5" ht="33.75" outlineLevel="7" x14ac:dyDescent="0.2">
      <c r="A59" s="5" t="s">
        <v>81</v>
      </c>
      <c r="B59" s="6" t="s">
        <v>82</v>
      </c>
      <c r="C59" s="10">
        <v>4600</v>
      </c>
      <c r="D59" s="10">
        <v>4600</v>
      </c>
      <c r="E59" s="9">
        <f>D59/C59*100</f>
        <v>100</v>
      </c>
    </row>
    <row r="60" spans="1:5" outlineLevel="1" x14ac:dyDescent="0.2">
      <c r="A60" s="16" t="s">
        <v>83</v>
      </c>
      <c r="B60" s="17" t="s">
        <v>84</v>
      </c>
      <c r="C60" s="18">
        <v>32115886.010000002</v>
      </c>
      <c r="D60" s="18">
        <v>29710746.57</v>
      </c>
      <c r="E60" s="19">
        <f>D60/C60*100</f>
        <v>92.511059980561939</v>
      </c>
    </row>
    <row r="61" spans="1:5" ht="33.75" outlineLevel="7" x14ac:dyDescent="0.2">
      <c r="A61" s="5" t="s">
        <v>85</v>
      </c>
      <c r="B61" s="6" t="s">
        <v>86</v>
      </c>
      <c r="C61" s="10">
        <v>27545909.010000002</v>
      </c>
      <c r="D61" s="10">
        <v>27195269.100000001</v>
      </c>
      <c r="E61" s="9">
        <f>D61/C61*100</f>
        <v>98.72707083337599</v>
      </c>
    </row>
    <row r="62" spans="1:5" ht="33.75" outlineLevel="7" x14ac:dyDescent="0.2">
      <c r="A62" s="5" t="s">
        <v>87</v>
      </c>
      <c r="B62" s="6" t="s">
        <v>88</v>
      </c>
      <c r="C62" s="10">
        <v>4130977</v>
      </c>
      <c r="D62" s="10">
        <v>2143124.0499999998</v>
      </c>
      <c r="E62" s="9">
        <f>D62/C62*100</f>
        <v>51.879350817010121</v>
      </c>
    </row>
    <row r="63" spans="1:5" ht="33.75" outlineLevel="7" x14ac:dyDescent="0.2">
      <c r="A63" s="5" t="s">
        <v>89</v>
      </c>
      <c r="B63" s="6" t="s">
        <v>90</v>
      </c>
      <c r="C63" s="10">
        <v>439000</v>
      </c>
      <c r="D63" s="10">
        <v>372353.42</v>
      </c>
      <c r="E63" s="9">
        <f>D63/C63*100</f>
        <v>84.818546697038727</v>
      </c>
    </row>
    <row r="64" spans="1:5" outlineLevel="1" x14ac:dyDescent="0.2">
      <c r="A64" s="16" t="s">
        <v>91</v>
      </c>
      <c r="B64" s="17" t="s">
        <v>92</v>
      </c>
      <c r="C64" s="18">
        <v>19623499.989999998</v>
      </c>
      <c r="D64" s="18">
        <v>19137372.219999999</v>
      </c>
      <c r="E64" s="19">
        <f>D64/C64*100</f>
        <v>97.522726474646589</v>
      </c>
    </row>
    <row r="65" spans="1:5" ht="33.75" outlineLevel="7" x14ac:dyDescent="0.2">
      <c r="A65" s="5" t="s">
        <v>93</v>
      </c>
      <c r="B65" s="6" t="s">
        <v>94</v>
      </c>
      <c r="C65" s="10">
        <v>4658660</v>
      </c>
      <c r="D65" s="10">
        <v>4172532.23</v>
      </c>
      <c r="E65" s="9">
        <f>D65/C65*100</f>
        <v>89.565073003825134</v>
      </c>
    </row>
    <row r="66" spans="1:5" ht="45" outlineLevel="7" x14ac:dyDescent="0.2">
      <c r="A66" s="5" t="s">
        <v>95</v>
      </c>
      <c r="B66" s="6" t="s">
        <v>96</v>
      </c>
      <c r="C66" s="10">
        <v>14964839.99</v>
      </c>
      <c r="D66" s="10">
        <v>14964839.99</v>
      </c>
      <c r="E66" s="9">
        <f>D66/C66*100</f>
        <v>100</v>
      </c>
    </row>
    <row r="67" spans="1:5" x14ac:dyDescent="0.2">
      <c r="A67" s="12" t="s">
        <v>97</v>
      </c>
      <c r="B67" s="13" t="s">
        <v>98</v>
      </c>
      <c r="C67" s="14">
        <v>531536215.36000001</v>
      </c>
      <c r="D67" s="14">
        <v>523180952.81</v>
      </c>
      <c r="E67" s="15">
        <f>D67/C67*100</f>
        <v>98.428091575220108</v>
      </c>
    </row>
    <row r="68" spans="1:5" outlineLevel="1" x14ac:dyDescent="0.2">
      <c r="A68" s="16" t="s">
        <v>99</v>
      </c>
      <c r="B68" s="17" t="s">
        <v>100</v>
      </c>
      <c r="C68" s="18">
        <v>126332984.70999999</v>
      </c>
      <c r="D68" s="18">
        <v>125822914.08</v>
      </c>
      <c r="E68" s="19">
        <f>D68/C68*100</f>
        <v>99.59624904677834</v>
      </c>
    </row>
    <row r="69" spans="1:5" ht="22.5" outlineLevel="7" x14ac:dyDescent="0.2">
      <c r="A69" s="5" t="s">
        <v>101</v>
      </c>
      <c r="B69" s="7" t="s">
        <v>102</v>
      </c>
      <c r="C69" s="10">
        <v>125879565.70999999</v>
      </c>
      <c r="D69" s="10">
        <v>125369495.08</v>
      </c>
      <c r="E69" s="9">
        <f>D69/C69*100</f>
        <v>99.594794733265061</v>
      </c>
    </row>
    <row r="70" spans="1:5" ht="22.5" outlineLevel="7" x14ac:dyDescent="0.2">
      <c r="A70" s="5" t="s">
        <v>103</v>
      </c>
      <c r="B70" s="7" t="s">
        <v>104</v>
      </c>
      <c r="C70" s="10">
        <v>351400</v>
      </c>
      <c r="D70" s="10">
        <v>351400</v>
      </c>
      <c r="E70" s="9">
        <f>D70/C70*100</f>
        <v>100</v>
      </c>
    </row>
    <row r="71" spans="1:5" ht="22.5" outlineLevel="7" x14ac:dyDescent="0.2">
      <c r="A71" s="5" t="s">
        <v>105</v>
      </c>
      <c r="B71" s="7" t="s">
        <v>106</v>
      </c>
      <c r="C71" s="10">
        <v>102019</v>
      </c>
      <c r="D71" s="10">
        <v>102019</v>
      </c>
      <c r="E71" s="9">
        <f>D71/C71*100</f>
        <v>100</v>
      </c>
    </row>
    <row r="72" spans="1:5" outlineLevel="1" x14ac:dyDescent="0.2">
      <c r="A72" s="16" t="s">
        <v>107</v>
      </c>
      <c r="B72" s="17" t="s">
        <v>108</v>
      </c>
      <c r="C72" s="18">
        <v>19614960.449999999</v>
      </c>
      <c r="D72" s="18">
        <v>18930646.879999999</v>
      </c>
      <c r="E72" s="19">
        <f>D72/C72*100</f>
        <v>96.511267143544003</v>
      </c>
    </row>
    <row r="73" spans="1:5" ht="22.5" outlineLevel="7" x14ac:dyDescent="0.2">
      <c r="A73" s="5" t="s">
        <v>109</v>
      </c>
      <c r="B73" s="7" t="s">
        <v>110</v>
      </c>
      <c r="C73" s="10">
        <v>19481860.449999999</v>
      </c>
      <c r="D73" s="10">
        <v>18799301.18</v>
      </c>
      <c r="E73" s="9">
        <f>D73/C73*100</f>
        <v>96.496436920119706</v>
      </c>
    </row>
    <row r="74" spans="1:5" ht="22.5" outlineLevel="7" x14ac:dyDescent="0.2">
      <c r="A74" s="5" t="s">
        <v>111</v>
      </c>
      <c r="B74" s="7" t="s">
        <v>112</v>
      </c>
      <c r="C74" s="10">
        <v>133100</v>
      </c>
      <c r="D74" s="10">
        <v>131345.70000000001</v>
      </c>
      <c r="E74" s="9">
        <f>D74/C74*100</f>
        <v>98.681968444778363</v>
      </c>
    </row>
    <row r="75" spans="1:5" outlineLevel="1" x14ac:dyDescent="0.2">
      <c r="A75" s="16" t="s">
        <v>113</v>
      </c>
      <c r="B75" s="17" t="s">
        <v>114</v>
      </c>
      <c r="C75" s="18">
        <v>254432337.53999999</v>
      </c>
      <c r="D75" s="18">
        <v>252159000.68000001</v>
      </c>
      <c r="E75" s="19">
        <f>D75/C75*100</f>
        <v>99.106506318347769</v>
      </c>
    </row>
    <row r="76" spans="1:5" ht="22.5" outlineLevel="7" x14ac:dyDescent="0.2">
      <c r="A76" s="5" t="s">
        <v>115</v>
      </c>
      <c r="B76" s="7" t="s">
        <v>116</v>
      </c>
      <c r="C76" s="10">
        <v>254288337.53999999</v>
      </c>
      <c r="D76" s="10">
        <v>252015000.68000001</v>
      </c>
      <c r="E76" s="9">
        <f>D76/C76*100</f>
        <v>99.106000345123036</v>
      </c>
    </row>
    <row r="77" spans="1:5" ht="22.5" outlineLevel="7" x14ac:dyDescent="0.2">
      <c r="A77" s="5" t="s">
        <v>117</v>
      </c>
      <c r="B77" s="7" t="s">
        <v>118</v>
      </c>
      <c r="C77" s="10">
        <v>120000</v>
      </c>
      <c r="D77" s="10">
        <v>120000</v>
      </c>
      <c r="E77" s="9">
        <f>D77/C77*100</f>
        <v>100</v>
      </c>
    </row>
    <row r="78" spans="1:5" ht="33.75" outlineLevel="7" x14ac:dyDescent="0.2">
      <c r="A78" s="5" t="s">
        <v>119</v>
      </c>
      <c r="B78" s="6" t="s">
        <v>120</v>
      </c>
      <c r="C78" s="10">
        <v>24000</v>
      </c>
      <c r="D78" s="10">
        <v>24000</v>
      </c>
      <c r="E78" s="9">
        <f>D78/C78*100</f>
        <v>100</v>
      </c>
    </row>
    <row r="79" spans="1:5" outlineLevel="1" x14ac:dyDescent="0.2">
      <c r="A79" s="16" t="s">
        <v>121</v>
      </c>
      <c r="B79" s="17" t="s">
        <v>122</v>
      </c>
      <c r="C79" s="18">
        <v>131155932.66</v>
      </c>
      <c r="D79" s="18">
        <v>126268391.17</v>
      </c>
      <c r="E79" s="19">
        <f>D79/C79*100</f>
        <v>96.273488060452337</v>
      </c>
    </row>
    <row r="80" spans="1:5" ht="22.5" outlineLevel="7" x14ac:dyDescent="0.2">
      <c r="A80" s="5" t="s">
        <v>123</v>
      </c>
      <c r="B80" s="7" t="s">
        <v>124</v>
      </c>
      <c r="C80" s="10">
        <v>75933355.590000004</v>
      </c>
      <c r="D80" s="10">
        <v>71486537.799999997</v>
      </c>
      <c r="E80" s="9">
        <f>D80/C80*100</f>
        <v>94.1437886480212</v>
      </c>
    </row>
    <row r="81" spans="1:5" ht="33.75" outlineLevel="7" x14ac:dyDescent="0.2">
      <c r="A81" s="5" t="s">
        <v>125</v>
      </c>
      <c r="B81" s="7" t="s">
        <v>126</v>
      </c>
      <c r="C81" s="10">
        <v>14884602.720000001</v>
      </c>
      <c r="D81" s="10">
        <v>14443879.02</v>
      </c>
      <c r="E81" s="9">
        <f>D81/C81*100</f>
        <v>97.039063062074121</v>
      </c>
    </row>
    <row r="82" spans="1:5" ht="33.75" outlineLevel="7" x14ac:dyDescent="0.2">
      <c r="A82" s="5" t="s">
        <v>127</v>
      </c>
      <c r="B82" s="6" t="s">
        <v>128</v>
      </c>
      <c r="C82" s="10">
        <v>231000</v>
      </c>
      <c r="D82" s="10">
        <v>231000</v>
      </c>
      <c r="E82" s="9">
        <f>D82/C82*100</f>
        <v>100</v>
      </c>
    </row>
    <row r="83" spans="1:5" ht="33.75" outlineLevel="7" x14ac:dyDescent="0.2">
      <c r="A83" s="5" t="s">
        <v>127</v>
      </c>
      <c r="B83" s="6" t="s">
        <v>128</v>
      </c>
      <c r="C83" s="10">
        <v>7925491</v>
      </c>
      <c r="D83" s="10">
        <v>7925491</v>
      </c>
      <c r="E83" s="9">
        <f>D83/C83*100</f>
        <v>100</v>
      </c>
    </row>
    <row r="84" spans="1:5" ht="33.75" outlineLevel="7" x14ac:dyDescent="0.2">
      <c r="A84" s="5" t="s">
        <v>129</v>
      </c>
      <c r="B84" s="7" t="s">
        <v>130</v>
      </c>
      <c r="C84" s="10">
        <v>28466178.350000001</v>
      </c>
      <c r="D84" s="10">
        <v>28466178.350000001</v>
      </c>
      <c r="E84" s="9">
        <f>D84/C84*100</f>
        <v>100</v>
      </c>
    </row>
    <row r="85" spans="1:5" ht="45" outlineLevel="7" x14ac:dyDescent="0.2">
      <c r="A85" s="5" t="s">
        <v>131</v>
      </c>
      <c r="B85" s="6" t="s">
        <v>132</v>
      </c>
      <c r="C85" s="10">
        <v>2036155</v>
      </c>
      <c r="D85" s="10">
        <v>2036155</v>
      </c>
      <c r="E85" s="9">
        <f>D85/C85*100</f>
        <v>100</v>
      </c>
    </row>
    <row r="86" spans="1:5" ht="45" outlineLevel="7" x14ac:dyDescent="0.2">
      <c r="A86" s="5" t="s">
        <v>133</v>
      </c>
      <c r="B86" s="6" t="s">
        <v>134</v>
      </c>
      <c r="C86" s="10">
        <v>901500</v>
      </c>
      <c r="D86" s="10">
        <v>901500</v>
      </c>
      <c r="E86" s="9">
        <f>D86/C86*100</f>
        <v>100</v>
      </c>
    </row>
    <row r="87" spans="1:5" ht="33.75" outlineLevel="7" x14ac:dyDescent="0.2">
      <c r="A87" s="5" t="s">
        <v>135</v>
      </c>
      <c r="B87" s="7" t="s">
        <v>136</v>
      </c>
      <c r="C87" s="10">
        <v>50000</v>
      </c>
      <c r="D87" s="10">
        <v>50000</v>
      </c>
      <c r="E87" s="9">
        <f>D87/C87*100</f>
        <v>100</v>
      </c>
    </row>
    <row r="88" spans="1:5" ht="33.75" outlineLevel="7" x14ac:dyDescent="0.2">
      <c r="A88" s="5" t="s">
        <v>137</v>
      </c>
      <c r="B88" s="6" t="s">
        <v>138</v>
      </c>
      <c r="C88" s="10">
        <v>406650</v>
      </c>
      <c r="D88" s="10">
        <v>406650</v>
      </c>
      <c r="E88" s="9">
        <f>D88/C88*100</f>
        <v>100</v>
      </c>
    </row>
    <row r="89" spans="1:5" ht="45" outlineLevel="7" x14ac:dyDescent="0.2">
      <c r="A89" s="5" t="s">
        <v>139</v>
      </c>
      <c r="B89" s="6" t="s">
        <v>140</v>
      </c>
      <c r="C89" s="10">
        <v>15000</v>
      </c>
      <c r="D89" s="10">
        <v>15000</v>
      </c>
      <c r="E89" s="9">
        <f>D89/C89*100</f>
        <v>100</v>
      </c>
    </row>
    <row r="90" spans="1:5" ht="45" outlineLevel="7" x14ac:dyDescent="0.2">
      <c r="A90" s="5" t="s">
        <v>141</v>
      </c>
      <c r="B90" s="6" t="s">
        <v>142</v>
      </c>
      <c r="C90" s="10">
        <v>300000</v>
      </c>
      <c r="D90" s="10">
        <v>300000</v>
      </c>
      <c r="E90" s="9">
        <f>D90/C90*100</f>
        <v>100</v>
      </c>
    </row>
    <row r="91" spans="1:5" ht="45" outlineLevel="7" x14ac:dyDescent="0.2">
      <c r="A91" s="5" t="s">
        <v>141</v>
      </c>
      <c r="B91" s="6" t="s">
        <v>142</v>
      </c>
      <c r="C91" s="10">
        <v>6000</v>
      </c>
      <c r="D91" s="10">
        <v>6000</v>
      </c>
      <c r="E91" s="9">
        <f>D91/C91*100</f>
        <v>100</v>
      </c>
    </row>
    <row r="92" spans="1:5" x14ac:dyDescent="0.2">
      <c r="A92" s="12" t="s">
        <v>143</v>
      </c>
      <c r="B92" s="13" t="s">
        <v>144</v>
      </c>
      <c r="C92" s="14">
        <v>21947045.530000001</v>
      </c>
      <c r="D92" s="14">
        <v>20706483.280000001</v>
      </c>
      <c r="E92" s="15">
        <f>D92/C92*100</f>
        <v>94.347474933223964</v>
      </c>
    </row>
    <row r="93" spans="1:5" ht="22.5" outlineLevel="7" x14ac:dyDescent="0.2">
      <c r="A93" s="5" t="s">
        <v>145</v>
      </c>
      <c r="B93" s="7" t="s">
        <v>146</v>
      </c>
      <c r="C93" s="10">
        <v>20078535.530000001</v>
      </c>
      <c r="D93" s="10">
        <v>19445701.280000001</v>
      </c>
      <c r="E93" s="9">
        <f>D93/C93*100</f>
        <v>96.848205143973459</v>
      </c>
    </row>
    <row r="94" spans="1:5" outlineLevel="7" x14ac:dyDescent="0.2">
      <c r="A94" s="5" t="s">
        <v>147</v>
      </c>
      <c r="B94" s="7" t="s">
        <v>148</v>
      </c>
      <c r="C94" s="10">
        <v>1868510</v>
      </c>
      <c r="D94" s="10">
        <v>1260782</v>
      </c>
      <c r="E94" s="9">
        <f>D94/C94*100</f>
        <v>67.475261036868943</v>
      </c>
    </row>
    <row r="95" spans="1:5" x14ac:dyDescent="0.2">
      <c r="A95" s="12" t="s">
        <v>149</v>
      </c>
      <c r="B95" s="13" t="s">
        <v>150</v>
      </c>
      <c r="C95" s="14">
        <v>121175022.94</v>
      </c>
      <c r="D95" s="14">
        <v>109405160.58</v>
      </c>
      <c r="E95" s="15">
        <f>D95/C95*100</f>
        <v>90.286890751547162</v>
      </c>
    </row>
    <row r="96" spans="1:5" ht="22.5" outlineLevel="7" x14ac:dyDescent="0.2">
      <c r="A96" s="5" t="s">
        <v>151</v>
      </c>
      <c r="B96" s="7" t="s">
        <v>152</v>
      </c>
      <c r="C96" s="10">
        <v>114725191.94</v>
      </c>
      <c r="D96" s="10">
        <v>103539209.58</v>
      </c>
      <c r="E96" s="9">
        <f>D96/C96*100</f>
        <v>90.249759297983871</v>
      </c>
    </row>
    <row r="97" spans="1:5" ht="45" outlineLevel="7" x14ac:dyDescent="0.2">
      <c r="A97" s="5" t="s">
        <v>153</v>
      </c>
      <c r="B97" s="6" t="s">
        <v>154</v>
      </c>
      <c r="C97" s="10">
        <v>2430900</v>
      </c>
      <c r="D97" s="10">
        <v>1847020</v>
      </c>
      <c r="E97" s="9">
        <f>D97/C97*100</f>
        <v>75.980912419268591</v>
      </c>
    </row>
    <row r="98" spans="1:5" ht="22.5" outlineLevel="7" x14ac:dyDescent="0.2">
      <c r="A98" s="5" t="s">
        <v>155</v>
      </c>
      <c r="B98" s="7" t="s">
        <v>156</v>
      </c>
      <c r="C98" s="10">
        <v>4018931</v>
      </c>
      <c r="D98" s="10">
        <v>4018931</v>
      </c>
      <c r="E98" s="9">
        <f>D98/C98*100</f>
        <v>100</v>
      </c>
    </row>
    <row r="99" spans="1:5" x14ac:dyDescent="0.2">
      <c r="A99" s="12" t="s">
        <v>157</v>
      </c>
      <c r="B99" s="13" t="s">
        <v>158</v>
      </c>
      <c r="C99" s="14">
        <v>90184237.920000002</v>
      </c>
      <c r="D99" s="14">
        <v>84926691.269999996</v>
      </c>
      <c r="E99" s="15">
        <f>D99/C99*100</f>
        <v>94.17021558172523</v>
      </c>
    </row>
    <row r="100" spans="1:5" ht="22.5" outlineLevel="7" x14ac:dyDescent="0.2">
      <c r="A100" s="5" t="s">
        <v>159</v>
      </c>
      <c r="B100" s="7" t="s">
        <v>160</v>
      </c>
      <c r="C100" s="10">
        <v>2476806.89</v>
      </c>
      <c r="D100" s="10">
        <v>2417860.84</v>
      </c>
      <c r="E100" s="9">
        <f>D100/C100*100</f>
        <v>97.620078891172639</v>
      </c>
    </row>
    <row r="101" spans="1:5" ht="33.75" outlineLevel="7" x14ac:dyDescent="0.2">
      <c r="A101" s="5" t="s">
        <v>161</v>
      </c>
      <c r="B101" s="7" t="s">
        <v>162</v>
      </c>
      <c r="C101" s="10">
        <v>1279946</v>
      </c>
      <c r="D101" s="10">
        <v>1279946</v>
      </c>
      <c r="E101" s="9">
        <f>D101/C101*100</f>
        <v>100</v>
      </c>
    </row>
    <row r="102" spans="1:5" outlineLevel="1" x14ac:dyDescent="0.2">
      <c r="A102" s="16" t="s">
        <v>163</v>
      </c>
      <c r="B102" s="17" t="s">
        <v>164</v>
      </c>
      <c r="C102" s="18">
        <v>85427485.030000001</v>
      </c>
      <c r="D102" s="18">
        <v>80228884.430000007</v>
      </c>
      <c r="E102" s="19">
        <f>D102/C102*100</f>
        <v>93.914604183683537</v>
      </c>
    </row>
    <row r="103" spans="1:5" ht="22.5" outlineLevel="7" x14ac:dyDescent="0.2">
      <c r="A103" s="5" t="s">
        <v>165</v>
      </c>
      <c r="B103" s="7" t="s">
        <v>166</v>
      </c>
      <c r="C103" s="10">
        <v>35619401.909999996</v>
      </c>
      <c r="D103" s="10">
        <v>32318476.920000002</v>
      </c>
      <c r="E103" s="9">
        <f>D103/C103*100</f>
        <v>90.732789398484329</v>
      </c>
    </row>
    <row r="104" spans="1:5" ht="22.5" outlineLevel="7" x14ac:dyDescent="0.2">
      <c r="A104" s="5" t="s">
        <v>167</v>
      </c>
      <c r="B104" s="7" t="s">
        <v>168</v>
      </c>
      <c r="C104" s="10">
        <v>7141197.4800000004</v>
      </c>
      <c r="D104" s="10">
        <v>6624531.1600000001</v>
      </c>
      <c r="E104" s="9">
        <f>D104/C104*100</f>
        <v>92.764990445271934</v>
      </c>
    </row>
    <row r="105" spans="1:5" ht="33.75" outlineLevel="7" x14ac:dyDescent="0.2">
      <c r="A105" s="5" t="s">
        <v>169</v>
      </c>
      <c r="B105" s="7" t="s">
        <v>170</v>
      </c>
      <c r="C105" s="10">
        <v>42666885.640000001</v>
      </c>
      <c r="D105" s="10">
        <v>41285876.350000001</v>
      </c>
      <c r="E105" s="9">
        <f>D105/C105*100</f>
        <v>96.763276088036505</v>
      </c>
    </row>
    <row r="106" spans="1:5" outlineLevel="1" x14ac:dyDescent="0.2">
      <c r="A106" s="16" t="s">
        <v>171</v>
      </c>
      <c r="B106" s="17" t="s">
        <v>172</v>
      </c>
      <c r="C106" s="18">
        <v>1000000</v>
      </c>
      <c r="D106" s="18">
        <v>1000000</v>
      </c>
      <c r="E106" s="19">
        <f>D106/C106*100</f>
        <v>100</v>
      </c>
    </row>
    <row r="107" spans="1:5" ht="33.75" outlineLevel="7" x14ac:dyDescent="0.2">
      <c r="A107" s="5" t="s">
        <v>173</v>
      </c>
      <c r="B107" s="7" t="s">
        <v>174</v>
      </c>
      <c r="C107" s="10">
        <v>1000000</v>
      </c>
      <c r="D107" s="10">
        <v>1000000</v>
      </c>
      <c r="E107" s="9">
        <f>D107/C107*100</f>
        <v>100</v>
      </c>
    </row>
    <row r="108" spans="1:5" x14ac:dyDescent="0.2">
      <c r="A108" s="12" t="s">
        <v>175</v>
      </c>
      <c r="B108" s="13" t="s">
        <v>176</v>
      </c>
      <c r="C108" s="14">
        <v>752577331.21000004</v>
      </c>
      <c r="D108" s="14">
        <v>747210603.90999997</v>
      </c>
      <c r="E108" s="15">
        <f>D108/C108*100</f>
        <v>99.286886931423851</v>
      </c>
    </row>
    <row r="109" spans="1:5" outlineLevel="1" x14ac:dyDescent="0.2">
      <c r="A109" s="16" t="s">
        <v>177</v>
      </c>
      <c r="B109" s="17" t="s">
        <v>178</v>
      </c>
      <c r="C109" s="18">
        <v>421956900</v>
      </c>
      <c r="D109" s="18">
        <v>421956900</v>
      </c>
      <c r="E109" s="19">
        <f>D109/C109*100</f>
        <v>100</v>
      </c>
    </row>
    <row r="110" spans="1:5" ht="33.75" outlineLevel="7" x14ac:dyDescent="0.2">
      <c r="A110" s="5" t="s">
        <v>179</v>
      </c>
      <c r="B110" s="6" t="s">
        <v>180</v>
      </c>
      <c r="C110" s="10">
        <v>421456900</v>
      </c>
      <c r="D110" s="10">
        <v>421456900</v>
      </c>
      <c r="E110" s="9">
        <f>D110/C110*100</f>
        <v>100</v>
      </c>
    </row>
    <row r="111" spans="1:5" ht="33.75" outlineLevel="7" x14ac:dyDescent="0.2">
      <c r="A111" s="5" t="s">
        <v>181</v>
      </c>
      <c r="B111" s="6" t="s">
        <v>182</v>
      </c>
      <c r="C111" s="10">
        <v>500000</v>
      </c>
      <c r="D111" s="10">
        <v>500000</v>
      </c>
      <c r="E111" s="9">
        <f>D111/C111*100</f>
        <v>100</v>
      </c>
    </row>
    <row r="112" spans="1:5" outlineLevel="1" x14ac:dyDescent="0.2">
      <c r="A112" s="16" t="s">
        <v>183</v>
      </c>
      <c r="B112" s="17" t="s">
        <v>184</v>
      </c>
      <c r="C112" s="18">
        <v>10945108.710000001</v>
      </c>
      <c r="D112" s="18">
        <v>10621113.109999999</v>
      </c>
      <c r="E112" s="19">
        <f>D112/C112*100</f>
        <v>97.039813778149295</v>
      </c>
    </row>
    <row r="113" spans="1:5" ht="22.5" outlineLevel="7" x14ac:dyDescent="0.2">
      <c r="A113" s="5" t="s">
        <v>185</v>
      </c>
      <c r="B113" s="7" t="s">
        <v>186</v>
      </c>
      <c r="C113" s="10">
        <v>10945108.710000001</v>
      </c>
      <c r="D113" s="10">
        <v>10621113.109999999</v>
      </c>
      <c r="E113" s="9">
        <f>D113/C113*100</f>
        <v>97.039813778149295</v>
      </c>
    </row>
    <row r="114" spans="1:5" ht="21" outlineLevel="1" x14ac:dyDescent="0.2">
      <c r="A114" s="16" t="s">
        <v>187</v>
      </c>
      <c r="B114" s="17" t="s">
        <v>188</v>
      </c>
      <c r="C114" s="18">
        <v>262229722.5</v>
      </c>
      <c r="D114" s="18">
        <v>257186991.80000001</v>
      </c>
      <c r="E114" s="19">
        <f>D114/C114*100</f>
        <v>98.076979736726827</v>
      </c>
    </row>
    <row r="115" spans="1:5" ht="45" outlineLevel="7" x14ac:dyDescent="0.2">
      <c r="A115" s="5" t="s">
        <v>189</v>
      </c>
      <c r="B115" s="6" t="s">
        <v>190</v>
      </c>
      <c r="C115" s="10">
        <v>259986750</v>
      </c>
      <c r="D115" s="10">
        <v>255386750</v>
      </c>
      <c r="E115" s="9">
        <f>D115/C115*100</f>
        <v>98.230679063452271</v>
      </c>
    </row>
    <row r="116" spans="1:5" ht="45" outlineLevel="7" x14ac:dyDescent="0.2">
      <c r="A116" s="5" t="s">
        <v>191</v>
      </c>
      <c r="B116" s="6" t="s">
        <v>192</v>
      </c>
      <c r="C116" s="10">
        <v>2216800</v>
      </c>
      <c r="D116" s="10">
        <v>1774069.3</v>
      </c>
      <c r="E116" s="9">
        <f>D116/C116*100</f>
        <v>80.028387766149407</v>
      </c>
    </row>
    <row r="117" spans="1:5" ht="90" outlineLevel="7" x14ac:dyDescent="0.2">
      <c r="A117" s="5" t="s">
        <v>193</v>
      </c>
      <c r="B117" s="6" t="s">
        <v>194</v>
      </c>
      <c r="C117" s="10">
        <v>26172.5</v>
      </c>
      <c r="D117" s="10">
        <v>26172.5</v>
      </c>
      <c r="E117" s="9">
        <f>D117/C117*100</f>
        <v>100</v>
      </c>
    </row>
    <row r="118" spans="1:5" outlineLevel="1" x14ac:dyDescent="0.2">
      <c r="A118" s="16" t="s">
        <v>195</v>
      </c>
      <c r="B118" s="17" t="s">
        <v>196</v>
      </c>
      <c r="C118" s="18">
        <v>57445600</v>
      </c>
      <c r="D118" s="18">
        <v>57445599</v>
      </c>
      <c r="E118" s="19">
        <f>D118/C118*100</f>
        <v>99.999998259222636</v>
      </c>
    </row>
    <row r="119" spans="1:5" ht="33.75" outlineLevel="7" x14ac:dyDescent="0.2">
      <c r="A119" s="5" t="s">
        <v>197</v>
      </c>
      <c r="B119" s="6" t="s">
        <v>198</v>
      </c>
      <c r="C119" s="10">
        <v>16382050</v>
      </c>
      <c r="D119" s="10">
        <v>16382049</v>
      </c>
      <c r="E119" s="9">
        <f>D119/C119*100</f>
        <v>99.999993895757854</v>
      </c>
    </row>
    <row r="120" spans="1:5" ht="33.75" outlineLevel="7" x14ac:dyDescent="0.2">
      <c r="A120" s="5" t="s">
        <v>199</v>
      </c>
      <c r="B120" s="6" t="s">
        <v>200</v>
      </c>
      <c r="C120" s="10">
        <v>24005400</v>
      </c>
      <c r="D120" s="10">
        <v>24005400</v>
      </c>
      <c r="E120" s="9">
        <f>D120/C120*100</f>
        <v>100</v>
      </c>
    </row>
    <row r="121" spans="1:5" ht="45" outlineLevel="7" x14ac:dyDescent="0.2">
      <c r="A121" s="5" t="s">
        <v>201</v>
      </c>
      <c r="B121" s="6" t="s">
        <v>202</v>
      </c>
      <c r="C121" s="10">
        <v>10971500</v>
      </c>
      <c r="D121" s="10">
        <v>10971500</v>
      </c>
      <c r="E121" s="9">
        <f>D121/C121*100</f>
        <v>100</v>
      </c>
    </row>
    <row r="122" spans="1:5" ht="45" outlineLevel="7" x14ac:dyDescent="0.2">
      <c r="A122" s="5" t="s">
        <v>203</v>
      </c>
      <c r="B122" s="6" t="s">
        <v>204</v>
      </c>
      <c r="C122" s="10">
        <v>3900150</v>
      </c>
      <c r="D122" s="10">
        <v>3900150</v>
      </c>
      <c r="E122" s="9">
        <f>D122/C122*100</f>
        <v>100</v>
      </c>
    </row>
    <row r="123" spans="1:5" ht="33.75" outlineLevel="7" x14ac:dyDescent="0.2">
      <c r="A123" s="5" t="s">
        <v>205</v>
      </c>
      <c r="B123" s="6" t="s">
        <v>206</v>
      </c>
      <c r="C123" s="10">
        <v>17800</v>
      </c>
      <c r="D123" s="10">
        <v>17800</v>
      </c>
      <c r="E123" s="9">
        <f>D123/C123*100</f>
        <v>100</v>
      </c>
    </row>
    <row r="124" spans="1:5" ht="33.75" outlineLevel="7" x14ac:dyDescent="0.2">
      <c r="A124" s="5" t="s">
        <v>205</v>
      </c>
      <c r="B124" s="6" t="s">
        <v>206</v>
      </c>
      <c r="C124" s="10">
        <v>2168700</v>
      </c>
      <c r="D124" s="10">
        <v>2168700</v>
      </c>
      <c r="E124" s="9">
        <f>D124/C124*100</f>
        <v>100</v>
      </c>
    </row>
    <row r="125" spans="1:5" ht="21" x14ac:dyDescent="0.2">
      <c r="A125" s="12" t="s">
        <v>207</v>
      </c>
      <c r="B125" s="13" t="s">
        <v>208</v>
      </c>
      <c r="C125" s="14">
        <v>2542001404.2199998</v>
      </c>
      <c r="D125" s="14">
        <v>2540591209.4000001</v>
      </c>
      <c r="E125" s="15">
        <f>D125/C125*100</f>
        <v>99.94452423127467</v>
      </c>
    </row>
    <row r="126" spans="1:5" ht="33.75" outlineLevel="7" x14ac:dyDescent="0.2">
      <c r="A126" s="5" t="s">
        <v>209</v>
      </c>
      <c r="B126" s="6" t="s">
        <v>210</v>
      </c>
      <c r="C126" s="10">
        <v>7562984</v>
      </c>
      <c r="D126" s="10">
        <v>7562983.75</v>
      </c>
      <c r="E126" s="9">
        <f>D126/C126*100</f>
        <v>99.999996694426429</v>
      </c>
    </row>
    <row r="127" spans="1:5" ht="78.75" outlineLevel="7" x14ac:dyDescent="0.2">
      <c r="A127" s="5" t="s">
        <v>211</v>
      </c>
      <c r="B127" s="6" t="s">
        <v>212</v>
      </c>
      <c r="C127" s="10">
        <v>7131305</v>
      </c>
      <c r="D127" s="10">
        <v>6390948.2000000002</v>
      </c>
      <c r="E127" s="9">
        <f>D127/C127*100</f>
        <v>89.618214338048929</v>
      </c>
    </row>
    <row r="128" spans="1:5" ht="45" outlineLevel="7" x14ac:dyDescent="0.2">
      <c r="A128" s="5" t="s">
        <v>213</v>
      </c>
      <c r="B128" s="6" t="s">
        <v>214</v>
      </c>
      <c r="C128" s="10">
        <v>37265188</v>
      </c>
      <c r="D128" s="10">
        <v>37265188</v>
      </c>
      <c r="E128" s="9">
        <f>D128/C128*100</f>
        <v>100</v>
      </c>
    </row>
    <row r="129" spans="1:5" ht="45" outlineLevel="7" x14ac:dyDescent="0.2">
      <c r="A129" s="5" t="s">
        <v>215</v>
      </c>
      <c r="B129" s="6" t="s">
        <v>216</v>
      </c>
      <c r="C129" s="10">
        <v>19076189</v>
      </c>
      <c r="D129" s="10">
        <v>19076189</v>
      </c>
      <c r="E129" s="9">
        <f>D129/C129*100</f>
        <v>100</v>
      </c>
    </row>
    <row r="130" spans="1:5" ht="33.75" outlineLevel="7" x14ac:dyDescent="0.2">
      <c r="A130" s="5" t="s">
        <v>217</v>
      </c>
      <c r="B130" s="6" t="s">
        <v>218</v>
      </c>
      <c r="C130" s="10">
        <v>1261850770</v>
      </c>
      <c r="D130" s="10">
        <v>1261850770</v>
      </c>
      <c r="E130" s="9">
        <f>D130/C130*100</f>
        <v>100</v>
      </c>
    </row>
    <row r="131" spans="1:5" ht="56.25" outlineLevel="7" x14ac:dyDescent="0.2">
      <c r="A131" s="5" t="s">
        <v>219</v>
      </c>
      <c r="B131" s="6" t="s">
        <v>220</v>
      </c>
      <c r="C131" s="10">
        <v>1183790200</v>
      </c>
      <c r="D131" s="10">
        <v>1183790200</v>
      </c>
      <c r="E131" s="9">
        <f>D131/C131*100</f>
        <v>100</v>
      </c>
    </row>
    <row r="132" spans="1:5" ht="21" outlineLevel="1" x14ac:dyDescent="0.2">
      <c r="A132" s="16" t="s">
        <v>221</v>
      </c>
      <c r="B132" s="17" t="s">
        <v>222</v>
      </c>
      <c r="C132" s="18">
        <v>500000</v>
      </c>
      <c r="D132" s="18">
        <v>500000</v>
      </c>
      <c r="E132" s="19">
        <f>D132/C132*100</f>
        <v>100</v>
      </c>
    </row>
    <row r="133" spans="1:5" ht="56.25" outlineLevel="7" x14ac:dyDescent="0.2">
      <c r="A133" s="5" t="s">
        <v>223</v>
      </c>
      <c r="B133" s="6" t="s">
        <v>224</v>
      </c>
      <c r="C133" s="10">
        <v>500000</v>
      </c>
      <c r="D133" s="10">
        <v>500000</v>
      </c>
      <c r="E133" s="9">
        <f>D133/C133*100</f>
        <v>100</v>
      </c>
    </row>
    <row r="134" spans="1:5" outlineLevel="1" x14ac:dyDescent="0.2">
      <c r="A134" s="16" t="s">
        <v>225</v>
      </c>
      <c r="B134" s="17" t="s">
        <v>184</v>
      </c>
      <c r="C134" s="18">
        <v>24824768.219999999</v>
      </c>
      <c r="D134" s="18">
        <v>24154930.449999999</v>
      </c>
      <c r="E134" s="19">
        <f>D134/C134*100</f>
        <v>97.301736056249069</v>
      </c>
    </row>
    <row r="135" spans="1:5" ht="33.75" outlineLevel="7" x14ac:dyDescent="0.2">
      <c r="A135" s="5" t="s">
        <v>226</v>
      </c>
      <c r="B135" s="6" t="s">
        <v>227</v>
      </c>
      <c r="C135" s="10">
        <v>24824768.219999999</v>
      </c>
      <c r="D135" s="10">
        <v>24154930.449999999</v>
      </c>
      <c r="E135" s="9">
        <f>D135/C135*100</f>
        <v>97.301736056249069</v>
      </c>
    </row>
    <row r="136" spans="1:5" x14ac:dyDescent="0.2">
      <c r="A136" s="12" t="s">
        <v>228</v>
      </c>
      <c r="B136" s="13" t="s">
        <v>229</v>
      </c>
      <c r="C136" s="14">
        <v>98620731.879999995</v>
      </c>
      <c r="D136" s="14">
        <v>97497188.069999993</v>
      </c>
      <c r="E136" s="15">
        <f>D136/C136*100</f>
        <v>98.8607427783368</v>
      </c>
    </row>
    <row r="137" spans="1:5" outlineLevel="1" x14ac:dyDescent="0.2">
      <c r="A137" s="16" t="s">
        <v>230</v>
      </c>
      <c r="B137" s="17" t="s">
        <v>231</v>
      </c>
      <c r="C137" s="18">
        <v>700000</v>
      </c>
      <c r="D137" s="18">
        <v>520000</v>
      </c>
      <c r="E137" s="19">
        <f>D137/C137*100</f>
        <v>74.285714285714292</v>
      </c>
    </row>
    <row r="138" spans="1:5" ht="22.5" outlineLevel="7" x14ac:dyDescent="0.2">
      <c r="A138" s="5" t="s">
        <v>232</v>
      </c>
      <c r="B138" s="7" t="s">
        <v>233</v>
      </c>
      <c r="C138" s="10">
        <v>700000</v>
      </c>
      <c r="D138" s="10">
        <v>520000</v>
      </c>
      <c r="E138" s="9">
        <f>D138/C138*100</f>
        <v>74.285714285714292</v>
      </c>
    </row>
    <row r="139" spans="1:5" ht="21" outlineLevel="1" x14ac:dyDescent="0.2">
      <c r="A139" s="16" t="s">
        <v>234</v>
      </c>
      <c r="B139" s="17" t="s">
        <v>235</v>
      </c>
      <c r="C139" s="18">
        <v>96851458.159999996</v>
      </c>
      <c r="D139" s="18">
        <v>95907914.349999994</v>
      </c>
      <c r="E139" s="19">
        <f>D139/C139*100</f>
        <v>99.025782545843285</v>
      </c>
    </row>
    <row r="140" spans="1:5" ht="33.75" outlineLevel="7" x14ac:dyDescent="0.2">
      <c r="A140" s="5" t="s">
        <v>236</v>
      </c>
      <c r="B140" s="6" t="s">
        <v>237</v>
      </c>
      <c r="C140" s="10">
        <v>75252236.109999999</v>
      </c>
      <c r="D140" s="10">
        <v>74312285.530000001</v>
      </c>
      <c r="E140" s="9">
        <f>D140/C140*100</f>
        <v>98.750933356151677</v>
      </c>
    </row>
    <row r="141" spans="1:5" ht="33.75" outlineLevel="7" x14ac:dyDescent="0.2">
      <c r="A141" s="5" t="s">
        <v>238</v>
      </c>
      <c r="B141" s="6" t="s">
        <v>239</v>
      </c>
      <c r="C141" s="10">
        <v>10852981.109999999</v>
      </c>
      <c r="D141" s="10">
        <v>10852870.199999999</v>
      </c>
      <c r="E141" s="9">
        <f>D141/C141*100</f>
        <v>99.998978068800852</v>
      </c>
    </row>
    <row r="142" spans="1:5" ht="33.75" outlineLevel="7" x14ac:dyDescent="0.2">
      <c r="A142" s="5" t="s">
        <v>240</v>
      </c>
      <c r="B142" s="6" t="s">
        <v>241</v>
      </c>
      <c r="C142" s="10">
        <v>10745.17</v>
      </c>
      <c r="D142" s="10">
        <v>10742.76</v>
      </c>
      <c r="E142" s="9">
        <f>D142/C142*100</f>
        <v>99.9775713180899</v>
      </c>
    </row>
    <row r="143" spans="1:5" ht="33.75" outlineLevel="7" x14ac:dyDescent="0.2">
      <c r="A143" s="5" t="s">
        <v>240</v>
      </c>
      <c r="B143" s="6" t="s">
        <v>241</v>
      </c>
      <c r="C143" s="10">
        <v>10735495.77</v>
      </c>
      <c r="D143" s="10">
        <v>10732015.859999999</v>
      </c>
      <c r="E143" s="9">
        <f>D143/C143*100</f>
        <v>99.967585008884967</v>
      </c>
    </row>
    <row r="144" spans="1:5" outlineLevel="1" x14ac:dyDescent="0.2">
      <c r="A144" s="16" t="s">
        <v>242</v>
      </c>
      <c r="B144" s="17" t="s">
        <v>243</v>
      </c>
      <c r="C144" s="18">
        <v>1069273.72</v>
      </c>
      <c r="D144" s="18">
        <v>1069273.72</v>
      </c>
      <c r="E144" s="19">
        <f>D144/C144*100</f>
        <v>100</v>
      </c>
    </row>
    <row r="145" spans="1:5" ht="33.75" outlineLevel="7" x14ac:dyDescent="0.2">
      <c r="A145" s="5" t="s">
        <v>244</v>
      </c>
      <c r="B145" s="6" t="s">
        <v>245</v>
      </c>
      <c r="C145" s="10">
        <v>1069273.72</v>
      </c>
      <c r="D145" s="10">
        <v>1069273.72</v>
      </c>
      <c r="E145" s="9">
        <f>D145/C145*100</f>
        <v>100</v>
      </c>
    </row>
    <row r="146" spans="1:5" s="21" customFormat="1" x14ac:dyDescent="0.2">
      <c r="A146" s="12" t="s">
        <v>246</v>
      </c>
      <c r="B146" s="13" t="s">
        <v>247</v>
      </c>
      <c r="C146" s="14">
        <v>3684292</v>
      </c>
      <c r="D146" s="14">
        <v>3680917.36</v>
      </c>
      <c r="E146" s="15">
        <f>D146/C146*100</f>
        <v>99.908404654137072</v>
      </c>
    </row>
    <row r="147" spans="1:5" ht="22.5" outlineLevel="7" x14ac:dyDescent="0.2">
      <c r="A147" s="5" t="s">
        <v>248</v>
      </c>
      <c r="B147" s="7" t="s">
        <v>249</v>
      </c>
      <c r="C147" s="10">
        <v>3684292</v>
      </c>
      <c r="D147" s="10">
        <v>3680917.36</v>
      </c>
      <c r="E147" s="9">
        <f>D147/C147*100</f>
        <v>99.908404654137072</v>
      </c>
    </row>
    <row r="148" spans="1:5" s="21" customFormat="1" x14ac:dyDescent="0.2">
      <c r="A148" s="12" t="s">
        <v>250</v>
      </c>
      <c r="B148" s="13" t="s">
        <v>251</v>
      </c>
      <c r="C148" s="14">
        <v>14941297.5</v>
      </c>
      <c r="D148" s="14">
        <v>14356157.83</v>
      </c>
      <c r="E148" s="15">
        <f>D148/C148*100</f>
        <v>96.083742593305573</v>
      </c>
    </row>
    <row r="149" spans="1:5" ht="33.75" outlineLevel="7" x14ac:dyDescent="0.2">
      <c r="A149" s="5" t="s">
        <v>252</v>
      </c>
      <c r="B149" s="6" t="s">
        <v>253</v>
      </c>
      <c r="C149" s="10">
        <v>207197.5</v>
      </c>
      <c r="D149" s="10">
        <v>10737.2</v>
      </c>
      <c r="E149" s="9">
        <f>D149/C149*100</f>
        <v>5.1821088574910412</v>
      </c>
    </row>
    <row r="150" spans="1:5" s="21" customFormat="1" outlineLevel="1" x14ac:dyDescent="0.2">
      <c r="A150" s="16" t="s">
        <v>254</v>
      </c>
      <c r="B150" s="17" t="s">
        <v>255</v>
      </c>
      <c r="C150" s="18">
        <v>5500000</v>
      </c>
      <c r="D150" s="18">
        <v>5499999.9800000004</v>
      </c>
      <c r="E150" s="19">
        <f>D150/C150*100</f>
        <v>99.99999963636364</v>
      </c>
    </row>
    <row r="151" spans="1:5" ht="22.5" outlineLevel="7" x14ac:dyDescent="0.2">
      <c r="A151" s="5" t="s">
        <v>256</v>
      </c>
      <c r="B151" s="7" t="s">
        <v>257</v>
      </c>
      <c r="C151" s="10">
        <v>5500000</v>
      </c>
      <c r="D151" s="10">
        <v>5499999.9800000004</v>
      </c>
      <c r="E151" s="9">
        <f>D151/C151*100</f>
        <v>99.99999963636364</v>
      </c>
    </row>
    <row r="152" spans="1:5" s="21" customFormat="1" outlineLevel="1" x14ac:dyDescent="0.2">
      <c r="A152" s="16" t="s">
        <v>258</v>
      </c>
      <c r="B152" s="17" t="s">
        <v>259</v>
      </c>
      <c r="C152" s="18">
        <v>7500000</v>
      </c>
      <c r="D152" s="18">
        <v>7160329.7300000004</v>
      </c>
      <c r="E152" s="19">
        <f>D152/C152*100</f>
        <v>95.471063066666673</v>
      </c>
    </row>
    <row r="153" spans="1:5" ht="45" outlineLevel="7" x14ac:dyDescent="0.2">
      <c r="A153" s="5" t="s">
        <v>260</v>
      </c>
      <c r="B153" s="6" t="s">
        <v>261</v>
      </c>
      <c r="C153" s="10">
        <v>7500000</v>
      </c>
      <c r="D153" s="10">
        <v>7160329.7300000004</v>
      </c>
      <c r="E153" s="9">
        <f>D153/C153*100</f>
        <v>95.471063066666673</v>
      </c>
    </row>
    <row r="154" spans="1:5" outlineLevel="1" x14ac:dyDescent="0.2">
      <c r="A154" s="16" t="s">
        <v>262</v>
      </c>
      <c r="B154" s="17" t="s">
        <v>263</v>
      </c>
      <c r="C154" s="18">
        <v>1734100</v>
      </c>
      <c r="D154" s="18">
        <v>1685090.92</v>
      </c>
      <c r="E154" s="19">
        <f>D154/C154*100</f>
        <v>97.17380312554063</v>
      </c>
    </row>
    <row r="155" spans="1:5" ht="33.75" outlineLevel="7" x14ac:dyDescent="0.2">
      <c r="A155" s="5" t="s">
        <v>264</v>
      </c>
      <c r="B155" s="6" t="s">
        <v>265</v>
      </c>
      <c r="C155" s="10">
        <v>1734100</v>
      </c>
      <c r="D155" s="10">
        <v>1685090.92</v>
      </c>
      <c r="E155" s="9">
        <f>D155/C155*100</f>
        <v>97.17380312554063</v>
      </c>
    </row>
    <row r="156" spans="1:5" ht="21" x14ac:dyDescent="0.2">
      <c r="A156" s="12" t="s">
        <v>266</v>
      </c>
      <c r="B156" s="13" t="s">
        <v>267</v>
      </c>
      <c r="C156" s="14">
        <v>182367867.71000001</v>
      </c>
      <c r="D156" s="14">
        <v>153104111.84999999</v>
      </c>
      <c r="E156" s="15">
        <f>D156/C156*100</f>
        <v>83.953447376741281</v>
      </c>
    </row>
    <row r="157" spans="1:5" ht="21" outlineLevel="1" x14ac:dyDescent="0.2">
      <c r="A157" s="16" t="s">
        <v>268</v>
      </c>
      <c r="B157" s="17" t="s">
        <v>269</v>
      </c>
      <c r="C157" s="18">
        <v>167027491.71000001</v>
      </c>
      <c r="D157" s="18">
        <v>137853392.30000001</v>
      </c>
      <c r="E157" s="19">
        <f>D157/C157*100</f>
        <v>82.53335477212741</v>
      </c>
    </row>
    <row r="158" spans="1:5" ht="67.5" outlineLevel="7" x14ac:dyDescent="0.2">
      <c r="A158" s="5" t="s">
        <v>270</v>
      </c>
      <c r="B158" s="6" t="s">
        <v>271</v>
      </c>
      <c r="C158" s="10">
        <v>595043</v>
      </c>
      <c r="D158" s="10">
        <v>593608.68999999994</v>
      </c>
      <c r="E158" s="9">
        <f>D158/C158*100</f>
        <v>99.758956915718684</v>
      </c>
    </row>
    <row r="159" spans="1:5" ht="90" outlineLevel="7" x14ac:dyDescent="0.2">
      <c r="A159" s="5" t="s">
        <v>272</v>
      </c>
      <c r="B159" s="6" t="s">
        <v>273</v>
      </c>
      <c r="C159" s="10">
        <v>6194700</v>
      </c>
      <c r="D159" s="10">
        <v>6194665</v>
      </c>
      <c r="E159" s="9">
        <f>D159/C159*100</f>
        <v>99.999435000887857</v>
      </c>
    </row>
    <row r="160" spans="1:5" ht="67.5" outlineLevel="7" x14ac:dyDescent="0.2">
      <c r="A160" s="5" t="s">
        <v>274</v>
      </c>
      <c r="B160" s="6" t="s">
        <v>275</v>
      </c>
      <c r="C160" s="10">
        <v>17180198.07</v>
      </c>
      <c r="D160" s="10">
        <v>16555973.4</v>
      </c>
      <c r="E160" s="9">
        <f>D160/C160*100</f>
        <v>96.366603764074071</v>
      </c>
    </row>
    <row r="161" spans="1:5" ht="112.5" outlineLevel="7" x14ac:dyDescent="0.2">
      <c r="A161" s="5" t="s">
        <v>276</v>
      </c>
      <c r="B161" s="6" t="s">
        <v>277</v>
      </c>
      <c r="C161" s="10">
        <v>412900</v>
      </c>
      <c r="D161" s="10">
        <v>375870</v>
      </c>
      <c r="E161" s="9">
        <f>D161/C161*100</f>
        <v>91.031726810365711</v>
      </c>
    </row>
    <row r="162" spans="1:5" ht="101.25" outlineLevel="7" x14ac:dyDescent="0.2">
      <c r="A162" s="5" t="s">
        <v>278</v>
      </c>
      <c r="B162" s="6" t="s">
        <v>279</v>
      </c>
      <c r="C162" s="10">
        <v>59900</v>
      </c>
      <c r="D162" s="10">
        <v>52036.25</v>
      </c>
      <c r="E162" s="9">
        <f>D162/C162*100</f>
        <v>86.871869782971629</v>
      </c>
    </row>
    <row r="163" spans="1:5" ht="101.25" outlineLevel="7" x14ac:dyDescent="0.2">
      <c r="A163" s="5" t="s">
        <v>280</v>
      </c>
      <c r="B163" s="6" t="s">
        <v>281</v>
      </c>
      <c r="C163" s="10">
        <v>21659600</v>
      </c>
      <c r="D163" s="10">
        <v>21532500</v>
      </c>
      <c r="E163" s="9">
        <f>D163/C163*100</f>
        <v>99.413193226098358</v>
      </c>
    </row>
    <row r="164" spans="1:5" ht="191.25" outlineLevel="7" x14ac:dyDescent="0.2">
      <c r="A164" s="5" t="s">
        <v>282</v>
      </c>
      <c r="B164" s="6" t="s">
        <v>283</v>
      </c>
      <c r="C164" s="10">
        <v>391400</v>
      </c>
      <c r="D164" s="10">
        <v>391322.6</v>
      </c>
      <c r="E164" s="9">
        <f>D164/C164*100</f>
        <v>99.980224833929469</v>
      </c>
    </row>
    <row r="165" spans="1:5" ht="157.5" outlineLevel="7" x14ac:dyDescent="0.2">
      <c r="A165" s="5" t="s">
        <v>284</v>
      </c>
      <c r="B165" s="6" t="s">
        <v>285</v>
      </c>
      <c r="C165" s="10">
        <v>221300</v>
      </c>
      <c r="D165" s="10">
        <v>157725</v>
      </c>
      <c r="E165" s="9">
        <f>D165/C165*100</f>
        <v>71.272028920018073</v>
      </c>
    </row>
    <row r="166" spans="1:5" ht="101.25" outlineLevel="7" x14ac:dyDescent="0.2">
      <c r="A166" s="5" t="s">
        <v>286</v>
      </c>
      <c r="B166" s="6" t="s">
        <v>287</v>
      </c>
      <c r="C166" s="10">
        <v>3440300</v>
      </c>
      <c r="D166" s="10">
        <v>3269483</v>
      </c>
      <c r="E166" s="9">
        <f>D166/C166*100</f>
        <v>95.034822544545534</v>
      </c>
    </row>
    <row r="167" spans="1:5" ht="101.25" outlineLevel="7" x14ac:dyDescent="0.2">
      <c r="A167" s="5" t="s">
        <v>288</v>
      </c>
      <c r="B167" s="6" t="s">
        <v>289</v>
      </c>
      <c r="C167" s="10">
        <v>1930900</v>
      </c>
      <c r="D167" s="10">
        <v>1461131.28</v>
      </c>
      <c r="E167" s="9">
        <f>D167/C167*100</f>
        <v>75.670996944430058</v>
      </c>
    </row>
    <row r="168" spans="1:5" ht="101.25" outlineLevel="7" x14ac:dyDescent="0.2">
      <c r="A168" s="5" t="s">
        <v>290</v>
      </c>
      <c r="B168" s="6" t="s">
        <v>291</v>
      </c>
      <c r="C168" s="10">
        <v>956001.93</v>
      </c>
      <c r="D168" s="10">
        <v>956001.93</v>
      </c>
      <c r="E168" s="9">
        <f>D168/C168*100</f>
        <v>100</v>
      </c>
    </row>
    <row r="169" spans="1:5" ht="78.75" outlineLevel="7" x14ac:dyDescent="0.2">
      <c r="A169" s="5" t="s">
        <v>292</v>
      </c>
      <c r="B169" s="6" t="s">
        <v>293</v>
      </c>
      <c r="C169" s="10">
        <v>14547300</v>
      </c>
      <c r="D169" s="10">
        <v>14431165.039999999</v>
      </c>
      <c r="E169" s="9">
        <f>D169/C169*100</f>
        <v>99.201673437682587</v>
      </c>
    </row>
    <row r="170" spans="1:5" ht="78.75" outlineLevel="7" x14ac:dyDescent="0.2">
      <c r="A170" s="5" t="s">
        <v>294</v>
      </c>
      <c r="B170" s="6" t="s">
        <v>295</v>
      </c>
      <c r="C170" s="10">
        <v>10390000</v>
      </c>
      <c r="D170" s="10">
        <v>297600</v>
      </c>
      <c r="E170" s="9">
        <f>D170/C170*100</f>
        <v>2.8642925890279116</v>
      </c>
    </row>
    <row r="171" spans="1:5" ht="78.75" outlineLevel="7" x14ac:dyDescent="0.2">
      <c r="A171" s="5" t="s">
        <v>296</v>
      </c>
      <c r="B171" s="6" t="s">
        <v>297</v>
      </c>
      <c r="C171" s="10">
        <v>15701800</v>
      </c>
      <c r="D171" s="10">
        <v>11981168.939999999</v>
      </c>
      <c r="E171" s="9">
        <f>D171/C171*100</f>
        <v>76.304429683221031</v>
      </c>
    </row>
    <row r="172" spans="1:5" ht="101.25" outlineLevel="7" x14ac:dyDescent="0.2">
      <c r="A172" s="5" t="s">
        <v>298</v>
      </c>
      <c r="B172" s="6" t="s">
        <v>299</v>
      </c>
      <c r="C172" s="10">
        <v>9615666.6699999999</v>
      </c>
      <c r="D172" s="10">
        <v>9573303.4499999993</v>
      </c>
      <c r="E172" s="9">
        <f>D172/C172*100</f>
        <v>99.559435435379953</v>
      </c>
    </row>
    <row r="173" spans="1:5" ht="67.5" outlineLevel="7" x14ac:dyDescent="0.2">
      <c r="A173" s="5" t="s">
        <v>300</v>
      </c>
      <c r="B173" s="6" t="s">
        <v>301</v>
      </c>
      <c r="C173" s="10">
        <v>2258700</v>
      </c>
      <c r="D173" s="10">
        <v>2255430.5</v>
      </c>
      <c r="E173" s="9">
        <f>D173/C173*100</f>
        <v>99.855248594324166</v>
      </c>
    </row>
    <row r="174" spans="1:5" ht="67.5" outlineLevel="7" x14ac:dyDescent="0.2">
      <c r="A174" s="5" t="s">
        <v>302</v>
      </c>
      <c r="B174" s="6" t="s">
        <v>303</v>
      </c>
      <c r="C174" s="10">
        <v>5991600</v>
      </c>
      <c r="D174" s="10">
        <v>5991600</v>
      </c>
      <c r="E174" s="9">
        <f>D174/C174*100</f>
        <v>100</v>
      </c>
    </row>
    <row r="175" spans="1:5" ht="67.5" outlineLevel="7" x14ac:dyDescent="0.2">
      <c r="A175" s="5" t="s">
        <v>304</v>
      </c>
      <c r="B175" s="6" t="s">
        <v>305</v>
      </c>
      <c r="C175" s="10">
        <v>6057100</v>
      </c>
      <c r="D175" s="10">
        <v>1020770.29</v>
      </c>
      <c r="E175" s="9">
        <f>D175/C175*100</f>
        <v>16.852458932492446</v>
      </c>
    </row>
    <row r="176" spans="1:5" ht="90" outlineLevel="7" x14ac:dyDescent="0.2">
      <c r="A176" s="5" t="s">
        <v>306</v>
      </c>
      <c r="B176" s="6" t="s">
        <v>307</v>
      </c>
      <c r="C176" s="10">
        <v>14003000</v>
      </c>
      <c r="D176" s="10">
        <v>5359089.51</v>
      </c>
      <c r="E176" s="9">
        <f>D176/C176*100</f>
        <v>38.27100985503106</v>
      </c>
    </row>
    <row r="177" spans="1:5" ht="56.25" outlineLevel="7" x14ac:dyDescent="0.2">
      <c r="A177" s="5" t="s">
        <v>308</v>
      </c>
      <c r="B177" s="6" t="s">
        <v>309</v>
      </c>
      <c r="C177" s="10">
        <v>28144348.710000001</v>
      </c>
      <c r="D177" s="10">
        <v>28144348.710000001</v>
      </c>
      <c r="E177" s="9">
        <f>D177/C177*100</f>
        <v>100</v>
      </c>
    </row>
    <row r="178" spans="1:5" ht="101.25" outlineLevel="7" x14ac:dyDescent="0.2">
      <c r="A178" s="5" t="s">
        <v>310</v>
      </c>
      <c r="B178" s="6" t="s">
        <v>311</v>
      </c>
      <c r="C178" s="10">
        <v>2210200</v>
      </c>
      <c r="D178" s="10">
        <v>2210200</v>
      </c>
      <c r="E178" s="9">
        <f>D178/C178*100</f>
        <v>100</v>
      </c>
    </row>
    <row r="179" spans="1:5" ht="101.25" outlineLevel="7" x14ac:dyDescent="0.2">
      <c r="A179" s="5" t="s">
        <v>310</v>
      </c>
      <c r="B179" s="6" t="s">
        <v>311</v>
      </c>
      <c r="C179" s="10">
        <v>736733.33</v>
      </c>
      <c r="D179" s="10">
        <v>735898.71</v>
      </c>
      <c r="E179" s="9">
        <f>D179/C179*100</f>
        <v>99.886713419087471</v>
      </c>
    </row>
    <row r="180" spans="1:5" ht="101.25" outlineLevel="7" x14ac:dyDescent="0.2">
      <c r="A180" s="5" t="s">
        <v>312</v>
      </c>
      <c r="B180" s="6" t="s">
        <v>313</v>
      </c>
      <c r="C180" s="10">
        <v>3246600</v>
      </c>
      <c r="D180" s="10">
        <v>3234376</v>
      </c>
      <c r="E180" s="9">
        <f>D180/C180*100</f>
        <v>99.623483028398937</v>
      </c>
    </row>
    <row r="181" spans="1:5" ht="101.25" outlineLevel="7" x14ac:dyDescent="0.2">
      <c r="A181" s="5" t="s">
        <v>312</v>
      </c>
      <c r="B181" s="6" t="s">
        <v>313</v>
      </c>
      <c r="C181" s="10">
        <v>1082200</v>
      </c>
      <c r="D181" s="10">
        <v>1078124</v>
      </c>
      <c r="E181" s="9">
        <f>D181/C181*100</f>
        <v>99.623359822583623</v>
      </c>
    </row>
    <row r="182" spans="1:5" outlineLevel="1" x14ac:dyDescent="0.2">
      <c r="A182" s="16" t="s">
        <v>314</v>
      </c>
      <c r="B182" s="17" t="s">
        <v>16</v>
      </c>
      <c r="C182" s="18">
        <v>15340376</v>
      </c>
      <c r="D182" s="18">
        <v>15250719.550000001</v>
      </c>
      <c r="E182" s="19">
        <f>D182/C182*100</f>
        <v>99.415552461034864</v>
      </c>
    </row>
    <row r="183" spans="1:5" ht="45" outlineLevel="7" x14ac:dyDescent="0.2">
      <c r="A183" s="5" t="s">
        <v>315</v>
      </c>
      <c r="B183" s="6" t="s">
        <v>316</v>
      </c>
      <c r="C183" s="10">
        <v>491776</v>
      </c>
      <c r="D183" s="10">
        <v>480804.35</v>
      </c>
      <c r="E183" s="9">
        <f>D183/C183*100</f>
        <v>97.768974085762622</v>
      </c>
    </row>
    <row r="184" spans="1:5" ht="45" outlineLevel="7" x14ac:dyDescent="0.2">
      <c r="A184" s="5" t="s">
        <v>317</v>
      </c>
      <c r="B184" s="6" t="s">
        <v>318</v>
      </c>
      <c r="C184" s="10">
        <v>14848600</v>
      </c>
      <c r="D184" s="10">
        <v>14769915.199999999</v>
      </c>
      <c r="E184" s="9">
        <f>D184/C184*100</f>
        <v>99.470086068720278</v>
      </c>
    </row>
    <row r="185" spans="1:5" x14ac:dyDescent="0.2">
      <c r="A185" s="12" t="s">
        <v>319</v>
      </c>
      <c r="B185" s="13" t="s">
        <v>320</v>
      </c>
      <c r="C185" s="14">
        <v>19201075.039999999</v>
      </c>
      <c r="D185" s="14">
        <v>18115946.039999999</v>
      </c>
      <c r="E185" s="15">
        <f>D185/C185*100</f>
        <v>94.348602889476552</v>
      </c>
    </row>
    <row r="186" spans="1:5" ht="22.5" outlineLevel="7" x14ac:dyDescent="0.2">
      <c r="A186" s="5" t="s">
        <v>321</v>
      </c>
      <c r="B186" s="7" t="s">
        <v>322</v>
      </c>
      <c r="C186" s="10">
        <v>16222029.039999999</v>
      </c>
      <c r="D186" s="10">
        <v>15174348.16</v>
      </c>
      <c r="E186" s="9">
        <f>D186/C186*100</f>
        <v>93.541616295861346</v>
      </c>
    </row>
    <row r="187" spans="1:5" ht="22.5" outlineLevel="7" x14ac:dyDescent="0.2">
      <c r="A187" s="5" t="s">
        <v>323</v>
      </c>
      <c r="B187" s="7" t="s">
        <v>324</v>
      </c>
      <c r="C187" s="10">
        <v>1098446</v>
      </c>
      <c r="D187" s="10">
        <v>1086996.6599999999</v>
      </c>
      <c r="E187" s="9">
        <f>D187/C187*100</f>
        <v>98.957678392929637</v>
      </c>
    </row>
    <row r="188" spans="1:5" ht="22.5" outlineLevel="7" x14ac:dyDescent="0.2">
      <c r="A188" s="5" t="s">
        <v>325</v>
      </c>
      <c r="B188" s="7" t="s">
        <v>326</v>
      </c>
      <c r="C188" s="10">
        <v>850000</v>
      </c>
      <c r="D188" s="10">
        <v>849920</v>
      </c>
      <c r="E188" s="9">
        <f>D188/C188*100</f>
        <v>99.990588235294126</v>
      </c>
    </row>
    <row r="189" spans="1:5" ht="22.5" outlineLevel="7" x14ac:dyDescent="0.2">
      <c r="A189" s="5" t="s">
        <v>327</v>
      </c>
      <c r="B189" s="7" t="s">
        <v>328</v>
      </c>
      <c r="C189" s="10">
        <v>650000</v>
      </c>
      <c r="D189" s="10">
        <v>624081.22</v>
      </c>
      <c r="E189" s="9">
        <f>D189/C189*100</f>
        <v>96.012495384615377</v>
      </c>
    </row>
    <row r="190" spans="1:5" ht="22.5" outlineLevel="7" x14ac:dyDescent="0.2">
      <c r="A190" s="5" t="s">
        <v>329</v>
      </c>
      <c r="B190" s="7" t="s">
        <v>330</v>
      </c>
      <c r="C190" s="10">
        <v>380600</v>
      </c>
      <c r="D190" s="10">
        <v>380600</v>
      </c>
      <c r="E190" s="9">
        <f>D190/C190*100</f>
        <v>100</v>
      </c>
    </row>
    <row r="191" spans="1:5" x14ac:dyDescent="0.2">
      <c r="A191" s="12" t="s">
        <v>331</v>
      </c>
      <c r="B191" s="13" t="s">
        <v>332</v>
      </c>
      <c r="C191" s="14">
        <v>45248796</v>
      </c>
      <c r="D191" s="14">
        <v>44884229</v>
      </c>
      <c r="E191" s="15">
        <f>D191/C191*100</f>
        <v>99.194305634121179</v>
      </c>
    </row>
    <row r="192" spans="1:5" ht="45" outlineLevel="7" x14ac:dyDescent="0.2">
      <c r="A192" s="5" t="s">
        <v>333</v>
      </c>
      <c r="B192" s="6" t="s">
        <v>334</v>
      </c>
      <c r="C192" s="10">
        <v>36085200</v>
      </c>
      <c r="D192" s="10">
        <v>35720633</v>
      </c>
      <c r="E192" s="9">
        <f>D192/C192*100</f>
        <v>98.989704920576855</v>
      </c>
    </row>
    <row r="193" spans="1:5" ht="33.75" outlineLevel="7" x14ac:dyDescent="0.2">
      <c r="A193" s="5" t="s">
        <v>335</v>
      </c>
      <c r="B193" s="6" t="s">
        <v>336</v>
      </c>
      <c r="C193" s="10">
        <v>998700</v>
      </c>
      <c r="D193" s="10">
        <v>998700</v>
      </c>
      <c r="E193" s="9">
        <f>D193/C193*100</f>
        <v>100</v>
      </c>
    </row>
    <row r="194" spans="1:5" outlineLevel="1" x14ac:dyDescent="0.2">
      <c r="A194" s="16" t="s">
        <v>337</v>
      </c>
      <c r="B194" s="17" t="s">
        <v>338</v>
      </c>
      <c r="C194" s="18">
        <v>6000000</v>
      </c>
      <c r="D194" s="18">
        <v>6000000</v>
      </c>
      <c r="E194" s="20">
        <f>D194/C194*100</f>
        <v>100</v>
      </c>
    </row>
    <row r="195" spans="1:5" ht="33.75" outlineLevel="7" x14ac:dyDescent="0.2">
      <c r="A195" s="5" t="s">
        <v>339</v>
      </c>
      <c r="B195" s="6" t="s">
        <v>340</v>
      </c>
      <c r="C195" s="10">
        <v>6000000</v>
      </c>
      <c r="D195" s="10">
        <v>6000000</v>
      </c>
      <c r="E195" s="9">
        <f>D195/C195*100</f>
        <v>100</v>
      </c>
    </row>
    <row r="196" spans="1:5" outlineLevel="1" x14ac:dyDescent="0.2">
      <c r="A196" s="16" t="s">
        <v>341</v>
      </c>
      <c r="B196" s="17" t="s">
        <v>342</v>
      </c>
      <c r="C196" s="18">
        <v>2164896</v>
      </c>
      <c r="D196" s="18">
        <v>2164896</v>
      </c>
      <c r="E196" s="19">
        <f>D196/C196*100</f>
        <v>100</v>
      </c>
    </row>
    <row r="197" spans="1:5" ht="45" outlineLevel="7" x14ac:dyDescent="0.2">
      <c r="A197" s="5" t="s">
        <v>343</v>
      </c>
      <c r="B197" s="6" t="s">
        <v>344</v>
      </c>
      <c r="C197" s="10">
        <v>1000000</v>
      </c>
      <c r="D197" s="10">
        <v>1000000</v>
      </c>
      <c r="E197" s="9">
        <f>D197/C197*100</f>
        <v>100</v>
      </c>
    </row>
    <row r="198" spans="1:5" ht="45" outlineLevel="7" x14ac:dyDescent="0.2">
      <c r="A198" s="5" t="s">
        <v>343</v>
      </c>
      <c r="B198" s="6" t="s">
        <v>344</v>
      </c>
      <c r="C198" s="10">
        <v>269129.74</v>
      </c>
      <c r="D198" s="10">
        <v>269129.74</v>
      </c>
      <c r="E198" s="9">
        <f>D198/C198*100</f>
        <v>100</v>
      </c>
    </row>
    <row r="199" spans="1:5" ht="45" outlineLevel="7" x14ac:dyDescent="0.2">
      <c r="A199" s="5" t="s">
        <v>343</v>
      </c>
      <c r="B199" s="6" t="s">
        <v>344</v>
      </c>
      <c r="C199" s="10">
        <v>895766.26</v>
      </c>
      <c r="D199" s="10">
        <v>895766.26</v>
      </c>
      <c r="E199" s="9">
        <f>D199/C199*100</f>
        <v>100</v>
      </c>
    </row>
    <row r="200" spans="1:5" ht="21" x14ac:dyDescent="0.2">
      <c r="A200" s="12" t="s">
        <v>345</v>
      </c>
      <c r="B200" s="13" t="s">
        <v>346</v>
      </c>
      <c r="C200" s="14">
        <v>80000</v>
      </c>
      <c r="D200" s="14">
        <v>79999.92</v>
      </c>
      <c r="E200" s="15">
        <f>D200/C200*100</f>
        <v>99.999899999999997</v>
      </c>
    </row>
    <row r="201" spans="1:5" ht="22.5" outlineLevel="7" x14ac:dyDescent="0.2">
      <c r="A201" s="5" t="s">
        <v>347</v>
      </c>
      <c r="B201" s="7" t="s">
        <v>348</v>
      </c>
      <c r="C201" s="10">
        <v>80000</v>
      </c>
      <c r="D201" s="10">
        <v>79999.92</v>
      </c>
      <c r="E201" s="9">
        <f>D201/C201*100</f>
        <v>99.999899999999997</v>
      </c>
    </row>
    <row r="202" spans="1:5" ht="21" x14ac:dyDescent="0.2">
      <c r="A202" s="12" t="s">
        <v>349</v>
      </c>
      <c r="B202" s="13" t="s">
        <v>350</v>
      </c>
      <c r="C202" s="14">
        <v>475000</v>
      </c>
      <c r="D202" s="14">
        <v>475000</v>
      </c>
      <c r="E202" s="15">
        <f>D202/C202*100</f>
        <v>100</v>
      </c>
    </row>
    <row r="203" spans="1:5" ht="22.5" outlineLevel="7" x14ac:dyDescent="0.2">
      <c r="A203" s="5" t="s">
        <v>351</v>
      </c>
      <c r="B203" s="7" t="s">
        <v>352</v>
      </c>
      <c r="C203" s="10">
        <v>475000</v>
      </c>
      <c r="D203" s="10">
        <v>475000</v>
      </c>
      <c r="E203" s="9">
        <f>D203/C203*100</f>
        <v>100</v>
      </c>
    </row>
    <row r="204" spans="1:5" x14ac:dyDescent="0.2">
      <c r="A204" s="12" t="s">
        <v>353</v>
      </c>
      <c r="B204" s="13" t="s">
        <v>354</v>
      </c>
      <c r="C204" s="14">
        <v>550000</v>
      </c>
      <c r="D204" s="14">
        <v>300000</v>
      </c>
      <c r="E204" s="15">
        <f>D204/C204*100</f>
        <v>54.54545454545454</v>
      </c>
    </row>
    <row r="205" spans="1:5" ht="33.75" outlineLevel="7" x14ac:dyDescent="0.2">
      <c r="A205" s="5" t="s">
        <v>355</v>
      </c>
      <c r="B205" s="6" t="s">
        <v>356</v>
      </c>
      <c r="C205" s="10">
        <v>400000</v>
      </c>
      <c r="D205" s="10">
        <v>300000</v>
      </c>
      <c r="E205" s="9">
        <f>D205/C205*100</f>
        <v>75</v>
      </c>
    </row>
    <row r="206" spans="1:5" ht="22.5" outlineLevel="7" x14ac:dyDescent="0.2">
      <c r="A206" s="5" t="s">
        <v>357</v>
      </c>
      <c r="B206" s="7" t="s">
        <v>358</v>
      </c>
      <c r="C206" s="10">
        <v>150000</v>
      </c>
      <c r="D206" s="10">
        <v>0</v>
      </c>
      <c r="E206" s="9">
        <f>D206/C206*100</f>
        <v>0</v>
      </c>
    </row>
    <row r="207" spans="1:5" ht="15.75" x14ac:dyDescent="0.25">
      <c r="A207" s="22" t="s">
        <v>361</v>
      </c>
      <c r="B207" s="23"/>
      <c r="C207" s="11">
        <f>C4+C13+C67+C92+C95+C99+C108+C125+C136+C146+C148+C156+C185+C191+C200+C202+C204</f>
        <v>7068473559.4400005</v>
      </c>
      <c r="D207" s="11">
        <f t="shared" ref="D207" si="0">D4+D13+D67+D92+D95+D99+D108+D125+D136+D146+D148+D156+D185+D191+D200+D202+D204</f>
        <v>6842929187.2199993</v>
      </c>
      <c r="E207" s="24">
        <f>D207/C207*100</f>
        <v>96.809150231328445</v>
      </c>
    </row>
    <row r="208" spans="1:5" x14ac:dyDescent="0.2">
      <c r="A208" s="8"/>
      <c r="B208" s="8"/>
      <c r="C208" s="8"/>
      <c r="D208" s="8"/>
      <c r="E208" s="8"/>
    </row>
    <row r="209" spans="1:5" x14ac:dyDescent="0.2">
      <c r="A209" s="8"/>
      <c r="B209" s="8"/>
      <c r="C209" s="8"/>
      <c r="D209" s="8"/>
      <c r="E209" s="8"/>
    </row>
    <row r="210" spans="1:5" x14ac:dyDescent="0.2">
      <c r="A210" s="8"/>
      <c r="B210" s="8"/>
      <c r="C210" s="8"/>
      <c r="D210" s="8"/>
      <c r="E210" s="8"/>
    </row>
    <row r="211" spans="1:5" x14ac:dyDescent="0.2">
      <c r="A211" s="8"/>
      <c r="B211" s="8"/>
      <c r="C211" s="8"/>
      <c r="D211" s="8"/>
      <c r="E211" s="8"/>
    </row>
    <row r="212" spans="1:5" x14ac:dyDescent="0.2">
      <c r="A212" s="8"/>
      <c r="B212" s="8"/>
      <c r="C212" s="8"/>
      <c r="D212" s="8"/>
      <c r="E212" s="8"/>
    </row>
    <row r="213" spans="1:5" x14ac:dyDescent="0.2">
      <c r="A213" s="8"/>
      <c r="B213" s="8"/>
      <c r="C213" s="8"/>
      <c r="D213" s="8"/>
      <c r="E213" s="8"/>
    </row>
    <row r="214" spans="1:5" x14ac:dyDescent="0.2">
      <c r="A214" s="8"/>
      <c r="B214" s="8"/>
      <c r="C214" s="8"/>
      <c r="D214" s="8"/>
      <c r="E214" s="8"/>
    </row>
    <row r="215" spans="1:5" x14ac:dyDescent="0.2">
      <c r="A215" s="8"/>
      <c r="B215" s="8"/>
      <c r="C215" s="8"/>
      <c r="D215" s="8"/>
      <c r="E215" s="8"/>
    </row>
    <row r="216" spans="1:5" x14ac:dyDescent="0.2">
      <c r="A216" s="8"/>
      <c r="B216" s="8"/>
      <c r="C216" s="8"/>
      <c r="D216" s="8"/>
      <c r="E216" s="8"/>
    </row>
    <row r="217" spans="1:5" x14ac:dyDescent="0.2">
      <c r="A217" s="8"/>
      <c r="B217" s="8"/>
      <c r="C217" s="8"/>
      <c r="D217" s="8"/>
      <c r="E217" s="8"/>
    </row>
    <row r="218" spans="1:5" x14ac:dyDescent="0.2">
      <c r="A218" s="8"/>
      <c r="B218" s="8"/>
      <c r="C218" s="8"/>
      <c r="D218" s="8"/>
      <c r="E218" s="8"/>
    </row>
    <row r="219" spans="1:5" x14ac:dyDescent="0.2">
      <c r="A219" s="8"/>
      <c r="B219" s="8"/>
      <c r="C219" s="8"/>
      <c r="D219" s="8"/>
      <c r="E219" s="8"/>
    </row>
    <row r="220" spans="1:5" x14ac:dyDescent="0.2">
      <c r="A220" s="8"/>
      <c r="B220" s="8"/>
      <c r="C220" s="8"/>
      <c r="D220" s="8"/>
      <c r="E220" s="8"/>
    </row>
    <row r="221" spans="1:5" x14ac:dyDescent="0.2">
      <c r="A221" s="8"/>
      <c r="B221" s="8"/>
      <c r="C221" s="8"/>
      <c r="D221" s="8"/>
      <c r="E221" s="8"/>
    </row>
    <row r="222" spans="1:5" x14ac:dyDescent="0.2">
      <c r="A222" s="8"/>
      <c r="B222" s="8"/>
      <c r="C222" s="8"/>
      <c r="D222" s="8"/>
      <c r="E222" s="8"/>
    </row>
    <row r="223" spans="1:5" x14ac:dyDescent="0.2">
      <c r="A223" s="8"/>
      <c r="B223" s="8"/>
      <c r="C223" s="8"/>
      <c r="D223" s="8"/>
      <c r="E223" s="8"/>
    </row>
    <row r="224" spans="1:5" x14ac:dyDescent="0.2">
      <c r="A224" s="8"/>
      <c r="B224" s="8"/>
      <c r="C224" s="8"/>
      <c r="D224" s="8"/>
      <c r="E224" s="8"/>
    </row>
    <row r="225" spans="1:5" x14ac:dyDescent="0.2">
      <c r="A225" s="8"/>
      <c r="B225" s="8"/>
      <c r="C225" s="8"/>
      <c r="D225" s="8"/>
      <c r="E225" s="8"/>
    </row>
    <row r="226" spans="1:5" x14ac:dyDescent="0.2">
      <c r="A226" s="8"/>
      <c r="B226" s="8"/>
      <c r="C226" s="8"/>
      <c r="D226" s="8"/>
      <c r="E226" s="8"/>
    </row>
    <row r="227" spans="1:5" x14ac:dyDescent="0.2">
      <c r="A227" s="8"/>
      <c r="B227" s="8"/>
      <c r="C227" s="8"/>
      <c r="D227" s="8"/>
      <c r="E227" s="8"/>
    </row>
    <row r="228" spans="1:5" x14ac:dyDescent="0.2">
      <c r="A228" s="8"/>
      <c r="B228" s="8"/>
      <c r="C228" s="8"/>
      <c r="D228" s="8"/>
      <c r="E228" s="8"/>
    </row>
    <row r="229" spans="1:5" x14ac:dyDescent="0.2">
      <c r="A229" s="8"/>
      <c r="B229" s="8"/>
      <c r="C229" s="8"/>
      <c r="D229" s="8"/>
      <c r="E229" s="8"/>
    </row>
    <row r="230" spans="1:5" x14ac:dyDescent="0.2">
      <c r="A230" s="8"/>
      <c r="B230" s="8"/>
      <c r="C230" s="8"/>
      <c r="D230" s="8"/>
      <c r="E230" s="8"/>
    </row>
    <row r="231" spans="1:5" x14ac:dyDescent="0.2">
      <c r="A231" s="8"/>
      <c r="B231" s="8"/>
      <c r="C231" s="8"/>
      <c r="D231" s="8"/>
      <c r="E231" s="8"/>
    </row>
    <row r="232" spans="1:5" x14ac:dyDescent="0.2">
      <c r="A232" s="8"/>
      <c r="B232" s="8"/>
      <c r="C232" s="8"/>
      <c r="D232" s="8"/>
      <c r="E232" s="8"/>
    </row>
    <row r="233" spans="1:5" x14ac:dyDescent="0.2">
      <c r="A233" s="8"/>
      <c r="B233" s="8"/>
      <c r="C233" s="8"/>
      <c r="D233" s="8"/>
      <c r="E233" s="8"/>
    </row>
    <row r="234" spans="1:5" x14ac:dyDescent="0.2">
      <c r="A234" s="8"/>
      <c r="B234" s="8"/>
      <c r="C234" s="8"/>
      <c r="D234" s="8"/>
      <c r="E234" s="8"/>
    </row>
    <row r="235" spans="1:5" x14ac:dyDescent="0.2">
      <c r="A235" s="8"/>
      <c r="B235" s="8"/>
      <c r="C235" s="8"/>
      <c r="D235" s="8"/>
      <c r="E235" s="8"/>
    </row>
    <row r="236" spans="1:5" x14ac:dyDescent="0.2">
      <c r="A236" s="8"/>
      <c r="B236" s="8"/>
      <c r="C236" s="8"/>
      <c r="D236" s="8"/>
      <c r="E236" s="8"/>
    </row>
    <row r="237" spans="1:5" x14ac:dyDescent="0.2">
      <c r="A237" s="8"/>
      <c r="B237" s="8"/>
      <c r="C237" s="8"/>
      <c r="D237" s="8"/>
      <c r="E237" s="8"/>
    </row>
    <row r="238" spans="1:5" x14ac:dyDescent="0.2">
      <c r="A238" s="8"/>
      <c r="B238" s="8"/>
      <c r="C238" s="8"/>
      <c r="D238" s="8"/>
      <c r="E238" s="8"/>
    </row>
    <row r="239" spans="1:5" x14ac:dyDescent="0.2">
      <c r="A239" s="8"/>
      <c r="B239" s="8"/>
      <c r="C239" s="8"/>
      <c r="D239" s="8"/>
      <c r="E239" s="8"/>
    </row>
    <row r="240" spans="1:5" x14ac:dyDescent="0.2">
      <c r="A240" s="8"/>
      <c r="B240" s="8"/>
      <c r="C240" s="8"/>
      <c r="D240" s="8"/>
      <c r="E240" s="8"/>
    </row>
    <row r="241" spans="1:5" x14ac:dyDescent="0.2">
      <c r="A241" s="8"/>
      <c r="B241" s="8"/>
      <c r="C241" s="8"/>
      <c r="D241" s="8"/>
      <c r="E241" s="8"/>
    </row>
    <row r="242" spans="1:5" x14ac:dyDescent="0.2">
      <c r="A242" s="8"/>
      <c r="B242" s="8"/>
      <c r="C242" s="8"/>
      <c r="D242" s="8"/>
      <c r="E242" s="8"/>
    </row>
    <row r="243" spans="1:5" x14ac:dyDescent="0.2">
      <c r="A243" s="8"/>
      <c r="B243" s="8"/>
      <c r="C243" s="8"/>
      <c r="D243" s="8"/>
      <c r="E243" s="8"/>
    </row>
    <row r="244" spans="1:5" x14ac:dyDescent="0.2">
      <c r="A244" s="8"/>
      <c r="B244" s="8"/>
      <c r="C244" s="8"/>
      <c r="D244" s="8"/>
      <c r="E244" s="8"/>
    </row>
    <row r="245" spans="1:5" x14ac:dyDescent="0.2">
      <c r="A245" s="8"/>
      <c r="B245" s="8"/>
      <c r="C245" s="8"/>
      <c r="D245" s="8"/>
      <c r="E245" s="8"/>
    </row>
    <row r="246" spans="1:5" x14ac:dyDescent="0.2">
      <c r="A246" s="8"/>
      <c r="B246" s="8"/>
      <c r="C246" s="8"/>
      <c r="D246" s="8"/>
      <c r="E246" s="8"/>
    </row>
    <row r="247" spans="1:5" x14ac:dyDescent="0.2">
      <c r="A247" s="8"/>
      <c r="B247" s="8"/>
      <c r="C247" s="8"/>
      <c r="D247" s="8"/>
      <c r="E247" s="8"/>
    </row>
    <row r="248" spans="1:5" x14ac:dyDescent="0.2">
      <c r="A248" s="8"/>
      <c r="B248" s="8"/>
      <c r="C248" s="8"/>
      <c r="D248" s="8"/>
      <c r="E248" s="8"/>
    </row>
    <row r="249" spans="1:5" x14ac:dyDescent="0.2">
      <c r="A249" s="8"/>
      <c r="B249" s="8"/>
      <c r="C249" s="8"/>
      <c r="D249" s="8"/>
      <c r="E249" s="8"/>
    </row>
    <row r="250" spans="1:5" x14ac:dyDescent="0.2">
      <c r="A250" s="8"/>
      <c r="B250" s="8"/>
      <c r="C250" s="8"/>
      <c r="D250" s="8"/>
      <c r="E250" s="8"/>
    </row>
    <row r="251" spans="1:5" x14ac:dyDescent="0.2">
      <c r="A251" s="8"/>
      <c r="B251" s="8"/>
      <c r="C251" s="8"/>
      <c r="D251" s="8"/>
      <c r="E251" s="8"/>
    </row>
    <row r="252" spans="1:5" x14ac:dyDescent="0.2">
      <c r="A252" s="8"/>
      <c r="B252" s="8"/>
      <c r="C252" s="8"/>
      <c r="D252" s="8"/>
      <c r="E252" s="8"/>
    </row>
    <row r="253" spans="1:5" x14ac:dyDescent="0.2">
      <c r="A253" s="8"/>
      <c r="B253" s="8"/>
      <c r="C253" s="8"/>
      <c r="D253" s="8"/>
      <c r="E253" s="8"/>
    </row>
    <row r="254" spans="1:5" x14ac:dyDescent="0.2">
      <c r="A254" s="8"/>
      <c r="B254" s="8"/>
      <c r="C254" s="8"/>
      <c r="D254" s="8"/>
      <c r="E254" s="8"/>
    </row>
    <row r="255" spans="1:5" x14ac:dyDescent="0.2">
      <c r="A255" s="8"/>
      <c r="B255" s="8"/>
      <c r="C255" s="8"/>
      <c r="D255" s="8"/>
      <c r="E255" s="8"/>
    </row>
    <row r="256" spans="1:5" x14ac:dyDescent="0.2">
      <c r="A256" s="8"/>
      <c r="B256" s="8"/>
      <c r="C256" s="8"/>
      <c r="D256" s="8"/>
      <c r="E256" s="8"/>
    </row>
    <row r="257" spans="1:5" x14ac:dyDescent="0.2">
      <c r="A257" s="8"/>
      <c r="B257" s="8"/>
      <c r="C257" s="8"/>
      <c r="D257" s="8"/>
      <c r="E257" s="8"/>
    </row>
    <row r="258" spans="1:5" x14ac:dyDescent="0.2">
      <c r="A258" s="8"/>
      <c r="B258" s="8"/>
      <c r="C258" s="8"/>
      <c r="D258" s="8"/>
      <c r="E258" s="8"/>
    </row>
    <row r="259" spans="1:5" x14ac:dyDescent="0.2">
      <c r="A259" s="8"/>
      <c r="B259" s="8"/>
      <c r="C259" s="8"/>
      <c r="D259" s="8"/>
      <c r="E259" s="8"/>
    </row>
    <row r="260" spans="1:5" x14ac:dyDescent="0.2">
      <c r="A260" s="8"/>
      <c r="B260" s="8"/>
      <c r="C260" s="8"/>
      <c r="D260" s="8"/>
      <c r="E260" s="8"/>
    </row>
    <row r="261" spans="1:5" x14ac:dyDescent="0.2">
      <c r="A261" s="8"/>
      <c r="B261" s="8"/>
      <c r="C261" s="8"/>
      <c r="D261" s="8"/>
      <c r="E261" s="8"/>
    </row>
    <row r="262" spans="1:5" x14ac:dyDescent="0.2">
      <c r="A262" s="8"/>
      <c r="B262" s="8"/>
      <c r="C262" s="8"/>
      <c r="D262" s="8"/>
      <c r="E262" s="8"/>
    </row>
    <row r="263" spans="1:5" x14ac:dyDescent="0.2">
      <c r="A263" s="8"/>
      <c r="B263" s="8"/>
      <c r="C263" s="8"/>
      <c r="D263" s="8"/>
      <c r="E263" s="8"/>
    </row>
    <row r="264" spans="1:5" x14ac:dyDescent="0.2">
      <c r="A264" s="8"/>
      <c r="B264" s="8"/>
      <c r="C264" s="8"/>
      <c r="D264" s="8"/>
      <c r="E264" s="8"/>
    </row>
    <row r="265" spans="1:5" x14ac:dyDescent="0.2">
      <c r="A265" s="8"/>
      <c r="B265" s="8"/>
      <c r="C265" s="8"/>
      <c r="D265" s="8"/>
      <c r="E265" s="8"/>
    </row>
    <row r="266" spans="1:5" x14ac:dyDescent="0.2">
      <c r="A266" s="8"/>
      <c r="B266" s="8"/>
      <c r="C266" s="8"/>
      <c r="D266" s="8"/>
      <c r="E266" s="8"/>
    </row>
    <row r="267" spans="1:5" x14ac:dyDescent="0.2">
      <c r="A267" s="8"/>
      <c r="B267" s="8"/>
      <c r="C267" s="8"/>
      <c r="D267" s="8"/>
      <c r="E267" s="8"/>
    </row>
    <row r="268" spans="1:5" x14ac:dyDescent="0.2">
      <c r="A268" s="8"/>
      <c r="B268" s="8"/>
      <c r="C268" s="8"/>
      <c r="D268" s="8"/>
      <c r="E268" s="8"/>
    </row>
    <row r="269" spans="1:5" x14ac:dyDescent="0.2">
      <c r="A269" s="8"/>
      <c r="B269" s="8"/>
      <c r="C269" s="8"/>
      <c r="D269" s="8"/>
      <c r="E269" s="8"/>
    </row>
    <row r="270" spans="1:5" x14ac:dyDescent="0.2">
      <c r="A270" s="8"/>
      <c r="B270" s="8"/>
      <c r="C270" s="8"/>
      <c r="D270" s="8"/>
      <c r="E270" s="8"/>
    </row>
    <row r="271" spans="1:5" x14ac:dyDescent="0.2">
      <c r="A271" s="8"/>
      <c r="B271" s="8"/>
      <c r="C271" s="8"/>
      <c r="D271" s="8"/>
      <c r="E271" s="8"/>
    </row>
    <row r="272" spans="1:5" x14ac:dyDescent="0.2">
      <c r="A272" s="8"/>
      <c r="B272" s="8"/>
      <c r="C272" s="8"/>
      <c r="D272" s="8"/>
      <c r="E272" s="8"/>
    </row>
    <row r="273" spans="1:5" x14ac:dyDescent="0.2">
      <c r="A273" s="8"/>
      <c r="B273" s="8"/>
      <c r="C273" s="8"/>
      <c r="D273" s="8"/>
      <c r="E273" s="8"/>
    </row>
    <row r="274" spans="1:5" x14ac:dyDescent="0.2">
      <c r="A274" s="8"/>
      <c r="B274" s="8"/>
      <c r="C274" s="8"/>
      <c r="D274" s="8"/>
      <c r="E274" s="8"/>
    </row>
    <row r="275" spans="1:5" x14ac:dyDescent="0.2">
      <c r="A275" s="8"/>
      <c r="B275" s="8"/>
      <c r="C275" s="8"/>
      <c r="D275" s="8"/>
      <c r="E275" s="8"/>
    </row>
    <row r="276" spans="1:5" x14ac:dyDescent="0.2">
      <c r="A276" s="8"/>
      <c r="B276" s="8"/>
      <c r="C276" s="8"/>
      <c r="D276" s="8"/>
      <c r="E276" s="8"/>
    </row>
    <row r="277" spans="1:5" x14ac:dyDescent="0.2">
      <c r="A277" s="8"/>
      <c r="B277" s="8"/>
      <c r="C277" s="8"/>
      <c r="D277" s="8"/>
      <c r="E277" s="8"/>
    </row>
    <row r="278" spans="1:5" x14ac:dyDescent="0.2">
      <c r="A278" s="8"/>
      <c r="B278" s="8"/>
      <c r="C278" s="8"/>
      <c r="D278" s="8"/>
      <c r="E278" s="8"/>
    </row>
    <row r="279" spans="1:5" x14ac:dyDescent="0.2">
      <c r="A279" s="8"/>
      <c r="B279" s="8"/>
      <c r="C279" s="8"/>
      <c r="D279" s="8"/>
      <c r="E279" s="8"/>
    </row>
    <row r="280" spans="1:5" x14ac:dyDescent="0.2">
      <c r="A280" s="8"/>
      <c r="B280" s="8"/>
      <c r="C280" s="8"/>
      <c r="D280" s="8"/>
      <c r="E280" s="8"/>
    </row>
    <row r="281" spans="1:5" x14ac:dyDescent="0.2">
      <c r="A281" s="8"/>
      <c r="B281" s="8"/>
      <c r="C281" s="8"/>
      <c r="D281" s="8"/>
      <c r="E281" s="8"/>
    </row>
    <row r="282" spans="1:5" x14ac:dyDescent="0.2">
      <c r="A282" s="8"/>
      <c r="B282" s="8"/>
      <c r="C282" s="8"/>
      <c r="D282" s="8"/>
      <c r="E282" s="8"/>
    </row>
    <row r="283" spans="1:5" x14ac:dyDescent="0.2">
      <c r="A283" s="8"/>
      <c r="B283" s="8"/>
      <c r="C283" s="8"/>
      <c r="D283" s="8"/>
      <c r="E283" s="8"/>
    </row>
    <row r="284" spans="1:5" x14ac:dyDescent="0.2">
      <c r="A284" s="8"/>
      <c r="B284" s="8"/>
      <c r="C284" s="8"/>
      <c r="D284" s="8"/>
      <c r="E284" s="8"/>
    </row>
    <row r="285" spans="1:5" x14ac:dyDescent="0.2">
      <c r="A285" s="8"/>
      <c r="B285" s="8"/>
      <c r="C285" s="8"/>
      <c r="D285" s="8"/>
      <c r="E285" s="8"/>
    </row>
    <row r="286" spans="1:5" x14ac:dyDescent="0.2">
      <c r="A286" s="8"/>
      <c r="B286" s="8"/>
      <c r="C286" s="8"/>
      <c r="D286" s="8"/>
      <c r="E286" s="8"/>
    </row>
    <row r="287" spans="1:5" x14ac:dyDescent="0.2">
      <c r="A287" s="8"/>
      <c r="B287" s="8"/>
      <c r="C287" s="8"/>
      <c r="D287" s="8"/>
      <c r="E287" s="8"/>
    </row>
    <row r="288" spans="1:5" x14ac:dyDescent="0.2">
      <c r="A288" s="8"/>
      <c r="B288" s="8"/>
      <c r="C288" s="8"/>
      <c r="D288" s="8"/>
      <c r="E288" s="8"/>
    </row>
    <row r="289" spans="1:5" x14ac:dyDescent="0.2">
      <c r="A289" s="8"/>
      <c r="B289" s="8"/>
      <c r="C289" s="8"/>
      <c r="D289" s="8"/>
      <c r="E289" s="8"/>
    </row>
    <row r="290" spans="1:5" x14ac:dyDescent="0.2">
      <c r="A290" s="8"/>
      <c r="B290" s="8"/>
      <c r="C290" s="8"/>
      <c r="D290" s="8"/>
      <c r="E290" s="8"/>
    </row>
    <row r="291" spans="1:5" x14ac:dyDescent="0.2">
      <c r="A291" s="8"/>
      <c r="B291" s="8"/>
      <c r="C291" s="8"/>
      <c r="D291" s="8"/>
      <c r="E291" s="8"/>
    </row>
    <row r="292" spans="1:5" x14ac:dyDescent="0.2">
      <c r="A292" s="8"/>
      <c r="B292" s="8"/>
      <c r="C292" s="8"/>
      <c r="D292" s="8"/>
      <c r="E292" s="8"/>
    </row>
    <row r="293" spans="1:5" x14ac:dyDescent="0.2">
      <c r="A293" s="8"/>
      <c r="B293" s="8"/>
      <c r="C293" s="8"/>
      <c r="D293" s="8"/>
      <c r="E293" s="8"/>
    </row>
    <row r="294" spans="1:5" x14ac:dyDescent="0.2">
      <c r="A294" s="8"/>
      <c r="B294" s="8"/>
      <c r="C294" s="8"/>
      <c r="D294" s="8"/>
      <c r="E294" s="8"/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Усольцев А.В.</dc:creator>
  <dc:description>POI HSSF rep:2.51.0.102</dc:description>
  <cp:lastModifiedBy>Усольцев В.В.</cp:lastModifiedBy>
  <cp:lastPrinted>2021-03-18T10:07:33Z</cp:lastPrinted>
  <dcterms:created xsi:type="dcterms:W3CDTF">2021-01-12T07:56:03Z</dcterms:created>
  <dcterms:modified xsi:type="dcterms:W3CDTF">2021-03-18T10:08:51Z</dcterms:modified>
</cp:coreProperties>
</file>